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5" yWindow="105" windowWidth="6705" windowHeight="5565"/>
  </bookViews>
  <sheets>
    <sheet name="AP EXP RPT" sheetId="1" r:id="rId1"/>
  </sheets>
  <calcPr calcId="125725"/>
</workbook>
</file>

<file path=xl/calcChain.xml><?xml version="1.0" encoding="utf-8"?>
<calcChain xmlns="http://schemas.openxmlformats.org/spreadsheetml/2006/main">
  <c r="D129" i="1"/>
  <c r="J115" s="1"/>
  <c r="G70"/>
  <c r="G71"/>
  <c r="M20"/>
  <c r="O20"/>
  <c r="O38"/>
  <c r="O36"/>
  <c r="O26"/>
  <c r="O28"/>
  <c r="O14"/>
  <c r="O16"/>
  <c r="O22"/>
  <c r="O24"/>
  <c r="O30"/>
  <c r="O32"/>
  <c r="O34"/>
  <c r="O40"/>
  <c r="N31"/>
  <c r="M19"/>
  <c r="N19"/>
  <c r="N39"/>
  <c r="N9"/>
  <c r="N13"/>
  <c r="N11"/>
  <c r="N29"/>
  <c r="N27"/>
  <c r="N33"/>
  <c r="N25"/>
  <c r="N37"/>
  <c r="N15"/>
  <c r="N21"/>
  <c r="N23"/>
  <c r="N35"/>
  <c r="N17"/>
  <c r="O18"/>
  <c r="F78"/>
  <c r="G72"/>
  <c r="H72"/>
  <c r="G73"/>
  <c r="N43"/>
  <c r="H73"/>
  <c r="G74"/>
  <c r="G75"/>
  <c r="H74"/>
  <c r="H75"/>
  <c r="G76"/>
  <c r="G77"/>
  <c r="H77"/>
  <c r="H76"/>
  <c r="G78"/>
  <c r="H78"/>
  <c r="J116" l="1"/>
  <c r="O44"/>
  <c r="O48" s="1"/>
  <c r="O47" l="1"/>
</calcChain>
</file>

<file path=xl/sharedStrings.xml><?xml version="1.0" encoding="utf-8"?>
<sst xmlns="http://schemas.openxmlformats.org/spreadsheetml/2006/main" count="126" uniqueCount="75">
  <si>
    <t>Mileage per mile</t>
  </si>
  <si>
    <t>Employee</t>
  </si>
  <si>
    <t>Emp. #</t>
  </si>
  <si>
    <t>Dept.</t>
  </si>
  <si>
    <t>Project</t>
  </si>
  <si>
    <t>Date</t>
  </si>
  <si>
    <t>Expense Report</t>
  </si>
  <si>
    <t>DATE</t>
  </si>
  <si>
    <t xml:space="preserve"> ITINERARY</t>
  </si>
  <si>
    <t>CITY</t>
  </si>
  <si>
    <t>Co. Paid</t>
  </si>
  <si>
    <t>Emp. Paid</t>
  </si>
  <si>
    <t>Airfare</t>
  </si>
  <si>
    <t>Company paid</t>
  </si>
  <si>
    <t>Employee paid</t>
  </si>
  <si>
    <t>Auto rental + Gas</t>
  </si>
  <si>
    <t>T</t>
  </si>
  <si>
    <t>R</t>
  </si>
  <si>
    <t>Hotel &amp; Lodging</t>
  </si>
  <si>
    <t>A</t>
  </si>
  <si>
    <t>V</t>
  </si>
  <si>
    <t>Bus, Limo, Taxi,</t>
  </si>
  <si>
    <t>E</t>
  </si>
  <si>
    <t>Train, and Subway</t>
  </si>
  <si>
    <t>Miles</t>
  </si>
  <si>
    <t>(hidden)</t>
  </si>
  <si>
    <t>L</t>
  </si>
  <si>
    <t>Telephone &amp; Fax</t>
  </si>
  <si>
    <t>Laundry</t>
  </si>
  <si>
    <t>M</t>
  </si>
  <si>
    <t>Breakfast</t>
  </si>
  <si>
    <t>Lunch &amp; Snack</t>
  </si>
  <si>
    <t>S</t>
  </si>
  <si>
    <t>Dinner</t>
  </si>
  <si>
    <t>Business meals</t>
  </si>
  <si>
    <t>&amp; entertainment</t>
  </si>
  <si>
    <t>Conference</t>
  </si>
  <si>
    <t>I</t>
  </si>
  <si>
    <t>Postage</t>
  </si>
  <si>
    <t>C</t>
  </si>
  <si>
    <t>Parking &amp; Tolls</t>
  </si>
  <si>
    <t>Gifts, Tips, Supplies,</t>
  </si>
  <si>
    <t>Incidentals, Other</t>
  </si>
  <si>
    <t>Emp signature</t>
  </si>
  <si>
    <t>Emp #</t>
  </si>
  <si>
    <t xml:space="preserve">Total Company paid </t>
  </si>
  <si>
    <t xml:space="preserve">Total Employee paid </t>
  </si>
  <si>
    <t>Approval signature</t>
  </si>
  <si>
    <t xml:space="preserve">Less travel advances </t>
  </si>
  <si>
    <t xml:space="preserve">Due Employee </t>
  </si>
  <si>
    <t xml:space="preserve">Due Company </t>
  </si>
  <si>
    <t>BUSINESS MEALS AND ENTERTAINMENT EXPENDITURES</t>
  </si>
  <si>
    <t>Expense Type</t>
  </si>
  <si>
    <t>Amount</t>
  </si>
  <si>
    <t>Vendor</t>
  </si>
  <si>
    <t>City</t>
  </si>
  <si>
    <t>Note</t>
  </si>
  <si>
    <t>Attendees</t>
  </si>
  <si>
    <t xml:space="preserve">TOTAL </t>
  </si>
  <si>
    <t>MILEAGE LOG</t>
  </si>
  <si>
    <t>No. of</t>
  </si>
  <si>
    <t>$ per</t>
  </si>
  <si>
    <t>Mile</t>
  </si>
  <si>
    <t>Subtotal</t>
  </si>
  <si>
    <t>Send Check :</t>
  </si>
  <si>
    <t>EXPENSE ALLOCATION</t>
  </si>
  <si>
    <t>Account #</t>
  </si>
  <si>
    <t>EXPLANATION OF GIFTS, TIPS, SUPPLIES, INCIDENTALS AND OTHER EXPENSES</t>
  </si>
  <si>
    <t xml:space="preserve">       Expense Type</t>
  </si>
  <si>
    <t>Column Total</t>
  </si>
  <si>
    <t>Total allocated</t>
  </si>
  <si>
    <t>Total expenses</t>
  </si>
  <si>
    <t>Balance unallocated</t>
  </si>
  <si>
    <t>Hotel Name</t>
  </si>
  <si>
    <t>Total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</si>
</sst>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&quot;$&quot;#,##0.000_);\(&quot;$&quot;#,##0.000\)"/>
  </numFmts>
  <fonts count="28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sz val="10"/>
      <name val="N Helvetica Narrow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8"/>
      <name val="Arial"/>
      <family val="2"/>
    </font>
    <font>
      <b/>
      <sz val="10"/>
      <name val="N Helvetica Narrow"/>
    </font>
    <font>
      <sz val="8"/>
      <name val="N Helvetica Narrow"/>
    </font>
    <font>
      <sz val="8"/>
      <name val="Arial"/>
      <family val="2"/>
    </font>
    <font>
      <b/>
      <sz val="8"/>
      <name val="Arial"/>
      <family val="2"/>
    </font>
    <font>
      <b/>
      <sz val="8"/>
      <name val="N Helvetica Narrow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6" xfId="0" applyBorder="1"/>
    <xf numFmtId="0" fontId="2" fillId="0" borderId="11" xfId="0" applyFont="1" applyBorder="1"/>
    <xf numFmtId="0" fontId="2" fillId="0" borderId="12" xfId="0" applyFont="1" applyBorder="1"/>
    <xf numFmtId="0" fontId="8" fillId="0" borderId="1" xfId="0" applyFont="1" applyBorder="1" applyAlignment="1"/>
    <xf numFmtId="0" fontId="0" fillId="0" borderId="5" xfId="0" applyBorder="1"/>
    <xf numFmtId="0" fontId="8" fillId="0" borderId="5" xfId="0" applyFont="1" applyBorder="1" applyAlignment="1"/>
    <xf numFmtId="0" fontId="8" fillId="0" borderId="13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4" fillId="0" borderId="10" xfId="0" applyFont="1" applyBorder="1" applyAlignment="1"/>
    <xf numFmtId="0" fontId="0" fillId="0" borderId="9" xfId="0" applyBorder="1"/>
    <xf numFmtId="0" fontId="2" fillId="2" borderId="0" xfId="0" applyFont="1" applyFill="1" applyAlignment="1">
      <alignment horizontal="centerContinuous"/>
    </xf>
    <xf numFmtId="0" fontId="9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15" fontId="9" fillId="0" borderId="0" xfId="0" applyNumberFormat="1" applyFont="1" applyAlignment="1" applyProtection="1">
      <alignment horizontal="centerContinuous"/>
      <protection locked="0"/>
    </xf>
    <xf numFmtId="44" fontId="12" fillId="0" borderId="0" xfId="2" applyFont="1" applyAlignment="1" applyProtection="1">
      <alignment horizontal="centerContinuous"/>
      <protection locked="0"/>
    </xf>
    <xf numFmtId="15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2" fillId="3" borderId="6" xfId="0" applyFont="1" applyFill="1" applyBorder="1" applyAlignment="1">
      <alignment horizontal="centerContinuous"/>
    </xf>
    <xf numFmtId="0" fontId="13" fillId="3" borderId="3" xfId="0" applyFont="1" applyFill="1" applyBorder="1" applyAlignment="1">
      <alignment horizontal="centerContinuous" vertic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0" borderId="13" xfId="0" applyFont="1" applyBorder="1"/>
    <xf numFmtId="14" fontId="3" fillId="0" borderId="16" xfId="0" applyNumberFormat="1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18" fillId="3" borderId="1" xfId="0" applyFont="1" applyFill="1" applyBorder="1" applyAlignment="1">
      <alignment horizontal="centerContinuous" vertical="center"/>
    </xf>
    <xf numFmtId="0" fontId="17" fillId="3" borderId="9" xfId="0" applyFont="1" applyFill="1" applyBorder="1" applyAlignment="1">
      <alignment horizontal="centerContinuous" vertical="center"/>
    </xf>
    <xf numFmtId="0" fontId="15" fillId="0" borderId="1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2" fillId="0" borderId="18" xfId="0" applyFont="1" applyBorder="1"/>
    <xf numFmtId="0" fontId="2" fillId="2" borderId="10" xfId="0" applyFont="1" applyFill="1" applyBorder="1" applyAlignment="1">
      <alignment horizontal="centerContinuous"/>
    </xf>
    <xf numFmtId="14" fontId="2" fillId="0" borderId="19" xfId="0" applyNumberFormat="1" applyFont="1" applyBorder="1" applyAlignment="1">
      <alignment horizontal="center"/>
    </xf>
    <xf numFmtId="0" fontId="14" fillId="3" borderId="14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3" borderId="0" xfId="0" applyFont="1" applyFill="1" applyBorder="1" applyAlignment="1">
      <alignment horizontal="centerContinuous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/>
    <xf numFmtId="0" fontId="2" fillId="3" borderId="5" xfId="0" applyFont="1" applyFill="1" applyBorder="1" applyAlignment="1">
      <alignment horizontal="centerContinuous"/>
    </xf>
    <xf numFmtId="15" fontId="13" fillId="1" borderId="1" xfId="0" applyNumberFormat="1" applyFont="1" applyFill="1" applyBorder="1" applyAlignment="1" applyProtection="1">
      <alignment horizontal="center"/>
      <protection locked="0"/>
    </xf>
    <xf numFmtId="0" fontId="13" fillId="1" borderId="5" xfId="0" applyFont="1" applyFill="1" applyBorder="1" applyAlignment="1" applyProtection="1">
      <alignment horizontal="centerContinuous"/>
      <protection locked="0"/>
    </xf>
    <xf numFmtId="0" fontId="13" fillId="1" borderId="1" xfId="0" applyFont="1" applyFill="1" applyBorder="1" applyAlignment="1" applyProtection="1">
      <alignment horizontal="centerContinuous"/>
      <protection locked="0"/>
    </xf>
    <xf numFmtId="0" fontId="13" fillId="1" borderId="13" xfId="0" applyFont="1" applyFill="1" applyBorder="1" applyAlignment="1" applyProtection="1">
      <alignment horizontal="centerContinuous"/>
      <protection locked="0"/>
    </xf>
    <xf numFmtId="15" fontId="13" fillId="1" borderId="3" xfId="0" applyNumberFormat="1" applyFont="1" applyFill="1" applyBorder="1" applyAlignment="1" applyProtection="1">
      <alignment horizontal="centerContinuous"/>
      <protection locked="0"/>
    </xf>
    <xf numFmtId="0" fontId="13" fillId="1" borderId="6" xfId="0" applyFont="1" applyFill="1" applyBorder="1" applyAlignment="1" applyProtection="1">
      <alignment horizontal="centerContinuous"/>
      <protection locked="0"/>
    </xf>
    <xf numFmtId="0" fontId="13" fillId="1" borderId="3" xfId="0" applyFont="1" applyFill="1" applyBorder="1" applyAlignment="1" applyProtection="1">
      <alignment horizontal="centerContinuous"/>
      <protection locked="0"/>
    </xf>
    <xf numFmtId="0" fontId="13" fillId="1" borderId="7" xfId="0" applyFont="1" applyFill="1" applyBorder="1" applyAlignment="1" applyProtection="1">
      <alignment horizontal="centerContinuous"/>
      <protection locked="0"/>
    </xf>
    <xf numFmtId="0" fontId="13" fillId="1" borderId="5" xfId="0" applyFont="1" applyFill="1" applyBorder="1" applyAlignment="1" applyProtection="1">
      <alignment horizontal="center"/>
      <protection locked="0"/>
    </xf>
    <xf numFmtId="0" fontId="13" fillId="1" borderId="17" xfId="0" applyFont="1" applyFill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protection locked="0"/>
    </xf>
    <xf numFmtId="0" fontId="3" fillId="2" borderId="9" xfId="0" applyFont="1" applyFill="1" applyBorder="1" applyAlignment="1">
      <alignment horizontal="centerContinuous"/>
    </xf>
    <xf numFmtId="0" fontId="5" fillId="2" borderId="9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/>
    <xf numFmtId="0" fontId="6" fillId="2" borderId="3" xfId="0" applyFont="1" applyFill="1" applyBorder="1"/>
    <xf numFmtId="39" fontId="2" fillId="0" borderId="2" xfId="0" applyNumberFormat="1" applyFont="1" applyBorder="1" applyAlignment="1">
      <alignment horizontal="right"/>
    </xf>
    <xf numFmtId="39" fontId="2" fillId="0" borderId="20" xfId="0" applyNumberFormat="1" applyFont="1" applyBorder="1" applyAlignment="1">
      <alignment horizontal="right"/>
    </xf>
    <xf numFmtId="39" fontId="2" fillId="0" borderId="21" xfId="0" applyNumberFormat="1" applyFont="1" applyBorder="1" applyAlignment="1">
      <alignment horizontal="right"/>
    </xf>
    <xf numFmtId="7" fontId="2" fillId="0" borderId="2" xfId="0" applyNumberFormat="1" applyFont="1" applyBorder="1" applyAlignment="1">
      <alignment horizontal="right"/>
    </xf>
    <xf numFmtId="7" fontId="2" fillId="1" borderId="22" xfId="0" applyNumberFormat="1" applyFont="1" applyFill="1" applyBorder="1" applyAlignment="1">
      <alignment horizontal="right"/>
    </xf>
    <xf numFmtId="7" fontId="2" fillId="1" borderId="4" xfId="0" applyNumberFormat="1" applyFont="1" applyFill="1" applyBorder="1" applyAlignment="1">
      <alignment horizontal="right"/>
    </xf>
    <xf numFmtId="7" fontId="2" fillId="0" borderId="23" xfId="0" applyNumberFormat="1" applyFont="1" applyBorder="1" applyAlignment="1">
      <alignment horizontal="right"/>
    </xf>
    <xf numFmtId="7" fontId="2" fillId="0" borderId="24" xfId="0" applyNumberFormat="1" applyFont="1" applyBorder="1" applyAlignment="1">
      <alignment horizontal="right"/>
    </xf>
    <xf numFmtId="39" fontId="2" fillId="0" borderId="25" xfId="0" applyNumberFormat="1" applyFont="1" applyBorder="1" applyAlignment="1">
      <alignment horizontal="right"/>
    </xf>
    <xf numFmtId="0" fontId="13" fillId="1" borderId="1" xfId="0" applyFont="1" applyFill="1" applyBorder="1" applyAlignment="1" applyProtection="1">
      <protection locked="0"/>
    </xf>
    <xf numFmtId="0" fontId="13" fillId="1" borderId="5" xfId="0" applyFont="1" applyFill="1" applyBorder="1" applyAlignment="1" applyProtection="1">
      <protection locked="0"/>
    </xf>
    <xf numFmtId="0" fontId="13" fillId="1" borderId="13" xfId="0" applyFont="1" applyFill="1" applyBorder="1" applyAlignment="1" applyProtection="1">
      <protection locked="0"/>
    </xf>
    <xf numFmtId="0" fontId="19" fillId="0" borderId="26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15" fontId="19" fillId="0" borderId="26" xfId="0" applyNumberFormat="1" applyFont="1" applyBorder="1" applyAlignment="1" applyProtection="1">
      <protection locked="0"/>
    </xf>
    <xf numFmtId="0" fontId="19" fillId="0" borderId="14" xfId="0" applyFont="1" applyBorder="1" applyAlignment="1" applyProtection="1">
      <alignment horizontal="centerContinuous" wrapText="1"/>
      <protection locked="0"/>
    </xf>
    <xf numFmtId="15" fontId="19" fillId="0" borderId="14" xfId="0" applyNumberFormat="1" applyFont="1" applyBorder="1" applyAlignment="1" applyProtection="1">
      <alignment horizontal="centerContinuous" wrapText="1"/>
      <protection locked="0"/>
    </xf>
    <xf numFmtId="15" fontId="13" fillId="1" borderId="17" xfId="0" applyNumberFormat="1" applyFont="1" applyFill="1" applyBorder="1" applyAlignment="1" applyProtection="1">
      <alignment horizontal="center"/>
      <protection locked="0"/>
    </xf>
    <xf numFmtId="15" fontId="13" fillId="1" borderId="16" xfId="0" applyNumberFormat="1" applyFont="1" applyFill="1" applyBorder="1" applyAlignment="1" applyProtection="1">
      <alignment horizontal="center"/>
      <protection locked="0"/>
    </xf>
    <xf numFmtId="14" fontId="19" fillId="0" borderId="26" xfId="0" applyNumberFormat="1" applyFont="1" applyBorder="1" applyAlignment="1" applyProtection="1">
      <alignment horizontal="centerContinuous"/>
      <protection locked="0"/>
    </xf>
    <xf numFmtId="14" fontId="19" fillId="0" borderId="15" xfId="0" applyNumberFormat="1" applyFont="1" applyBorder="1" applyAlignment="1" applyProtection="1">
      <alignment horizontal="centerContinuous"/>
      <protection locked="0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3" fillId="1" borderId="17" xfId="0" applyFont="1" applyFill="1" applyBorder="1" applyAlignment="1" applyProtection="1">
      <alignment horizontal="centerContinuous"/>
      <protection locked="0"/>
    </xf>
    <xf numFmtId="0" fontId="13" fillId="1" borderId="16" xfId="0" applyFont="1" applyFill="1" applyBorder="1" applyAlignment="1" applyProtection="1">
      <alignment horizontal="centerContinuous"/>
      <protection locked="0"/>
    </xf>
    <xf numFmtId="0" fontId="13" fillId="1" borderId="1" xfId="0" applyFont="1" applyFill="1" applyBorder="1" applyAlignment="1" applyProtection="1">
      <alignment horizontal="left"/>
      <protection locked="0"/>
    </xf>
    <xf numFmtId="0" fontId="13" fillId="1" borderId="5" xfId="0" applyFont="1" applyFill="1" applyBorder="1" applyAlignment="1" applyProtection="1">
      <alignment horizontal="left"/>
      <protection locked="0"/>
    </xf>
    <xf numFmtId="49" fontId="13" fillId="1" borderId="13" xfId="2" applyNumberFormat="1" applyFont="1" applyFill="1" applyBorder="1" applyAlignment="1" applyProtection="1">
      <alignment horizontal="centerContinuous"/>
      <protection locked="0"/>
    </xf>
    <xf numFmtId="49" fontId="13" fillId="1" borderId="7" xfId="2" applyNumberFormat="1" applyFont="1" applyFill="1" applyBorder="1" applyAlignment="1" applyProtection="1">
      <alignment horizontal="centerContinuous"/>
      <protection locked="0"/>
    </xf>
    <xf numFmtId="49" fontId="13" fillId="1" borderId="1" xfId="0" applyNumberFormat="1" applyFont="1" applyFill="1" applyBorder="1" applyAlignment="1" applyProtection="1">
      <alignment horizontal="centerContinuous"/>
      <protection locked="0"/>
    </xf>
    <xf numFmtId="49" fontId="13" fillId="1" borderId="5" xfId="0" applyNumberFormat="1" applyFont="1" applyFill="1" applyBorder="1" applyAlignment="1" applyProtection="1">
      <alignment horizontal="centerContinuous"/>
      <protection locked="0"/>
    </xf>
    <xf numFmtId="49" fontId="13" fillId="1" borderId="3" xfId="0" applyNumberFormat="1" applyFont="1" applyFill="1" applyBorder="1" applyAlignment="1" applyProtection="1">
      <alignment horizontal="centerContinuous"/>
      <protection locked="0"/>
    </xf>
    <xf numFmtId="49" fontId="13" fillId="1" borderId="6" xfId="0" applyNumberFormat="1" applyFont="1" applyFill="1" applyBorder="1" applyAlignment="1" applyProtection="1">
      <alignment horizontal="centerContinuous"/>
      <protection locked="0"/>
    </xf>
    <xf numFmtId="164" fontId="19" fillId="0" borderId="24" xfId="0" applyNumberFormat="1" applyFont="1" applyBorder="1" applyAlignment="1" applyProtection="1">
      <alignment horizontal="right" wrapText="1"/>
      <protection locked="0"/>
    </xf>
    <xf numFmtId="0" fontId="13" fillId="1" borderId="6" xfId="0" applyFont="1" applyFill="1" applyBorder="1" applyAlignment="1" applyProtection="1">
      <alignment horizontal="center"/>
      <protection locked="0"/>
    </xf>
    <xf numFmtId="44" fontId="13" fillId="1" borderId="13" xfId="2" applyFont="1" applyFill="1" applyBorder="1" applyAlignment="1" applyProtection="1">
      <alignment horizontal="centerContinuous"/>
    </xf>
    <xf numFmtId="44" fontId="13" fillId="1" borderId="7" xfId="2" applyFont="1" applyFill="1" applyBorder="1" applyAlignment="1" applyProtection="1">
      <alignment horizontal="centerContinuous"/>
    </xf>
    <xf numFmtId="1" fontId="19" fillId="0" borderId="14" xfId="0" applyNumberFormat="1" applyFont="1" applyBorder="1" applyAlignment="1" applyProtection="1">
      <alignment horizontal="centerContinuous"/>
      <protection locked="0"/>
    </xf>
    <xf numFmtId="7" fontId="19" fillId="0" borderId="14" xfId="2" applyNumberFormat="1" applyFont="1" applyBorder="1" applyAlignment="1" applyProtection="1">
      <alignment horizontal="centerContinuous"/>
      <protection locked="0"/>
    </xf>
    <xf numFmtId="0" fontId="11" fillId="0" borderId="13" xfId="0" applyFont="1" applyBorder="1" applyAlignment="1" applyProtection="1">
      <alignment horizontal="right"/>
      <protection locked="0"/>
    </xf>
    <xf numFmtId="1" fontId="19" fillId="0" borderId="5" xfId="0" applyNumberFormat="1" applyFont="1" applyBorder="1" applyAlignment="1" applyProtection="1">
      <alignment horizontal="center"/>
      <protection locked="0"/>
    </xf>
    <xf numFmtId="7" fontId="19" fillId="0" borderId="5" xfId="2" applyNumberFormat="1" applyFont="1" applyBorder="1" applyAlignment="1" applyProtection="1">
      <alignment horizontal="right"/>
    </xf>
    <xf numFmtId="1" fontId="19" fillId="4" borderId="5" xfId="0" applyNumberFormat="1" applyFont="1" applyFill="1" applyBorder="1" applyAlignment="1" applyProtection="1">
      <alignment horizontal="center"/>
      <protection locked="0"/>
    </xf>
    <xf numFmtId="3" fontId="19" fillId="0" borderId="24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15" fontId="19" fillId="0" borderId="26" xfId="0" applyNumberFormat="1" applyFont="1" applyBorder="1" applyAlignment="1" applyProtection="1">
      <alignment horizontal="centerContinuous" wrapText="1"/>
      <protection locked="0"/>
    </xf>
    <xf numFmtId="0" fontId="19" fillId="0" borderId="26" xfId="0" applyFont="1" applyBorder="1" applyAlignment="1" applyProtection="1">
      <alignment horizontal="center" wrapText="1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7" fontId="19" fillId="0" borderId="14" xfId="2" applyNumberFormat="1" applyFont="1" applyBorder="1" applyAlignment="1" applyProtection="1">
      <alignment horizontal="center"/>
      <protection locked="0"/>
    </xf>
    <xf numFmtId="7" fontId="19" fillId="0" borderId="15" xfId="2" applyNumberFormat="1" applyFont="1" applyBorder="1" applyAlignment="1" applyProtection="1">
      <alignment horizontal="center"/>
    </xf>
    <xf numFmtId="7" fontId="19" fillId="0" borderId="27" xfId="2" applyNumberFormat="1" applyFont="1" applyBorder="1" applyAlignment="1" applyProtection="1">
      <alignment horizontal="centerContinuous"/>
    </xf>
    <xf numFmtId="14" fontId="19" fillId="0" borderId="0" xfId="0" applyNumberFormat="1" applyFont="1" applyBorder="1" applyAlignment="1" applyProtection="1">
      <alignment horizontal="center"/>
      <protection locked="0"/>
    </xf>
    <xf numFmtId="15" fontId="19" fillId="0" borderId="0" xfId="0" applyNumberFormat="1" applyFont="1" applyBorder="1" applyAlignment="1" applyProtection="1">
      <alignment horizontal="center" wrapText="1"/>
      <protection locked="0"/>
    </xf>
    <xf numFmtId="164" fontId="19" fillId="0" borderId="0" xfId="0" applyNumberFormat="1" applyFont="1" applyBorder="1" applyAlignment="1" applyProtection="1">
      <alignment horizontal="right" wrapText="1"/>
      <protection locked="0"/>
    </xf>
    <xf numFmtId="15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14" fontId="19" fillId="0" borderId="24" xfId="0" applyNumberFormat="1" applyFont="1" applyBorder="1" applyAlignment="1" applyProtection="1">
      <alignment horizontal="center"/>
      <protection locked="0"/>
    </xf>
    <xf numFmtId="7" fontId="19" fillId="0" borderId="24" xfId="2" applyNumberFormat="1" applyFont="1" applyBorder="1" applyAlignment="1" applyProtection="1">
      <alignment horizontal="center"/>
    </xf>
    <xf numFmtId="1" fontId="19" fillId="0" borderId="6" xfId="0" applyNumberFormat="1" applyFont="1" applyBorder="1" applyAlignment="1" applyProtection="1">
      <alignment horizontal="centerContinuous"/>
      <protection locked="0"/>
    </xf>
    <xf numFmtId="7" fontId="19" fillId="0" borderId="6" xfId="2" applyNumberFormat="1" applyFont="1" applyBorder="1" applyAlignment="1" applyProtection="1">
      <alignment horizontal="centerContinuous"/>
      <protection locked="0"/>
    </xf>
    <xf numFmtId="7" fontId="19" fillId="0" borderId="28" xfId="2" applyNumberFormat="1" applyFont="1" applyBorder="1" applyAlignment="1" applyProtection="1">
      <alignment horizontal="centerContinuous"/>
    </xf>
    <xf numFmtId="165" fontId="20" fillId="0" borderId="3" xfId="0" applyNumberFormat="1" applyFont="1" applyBorder="1"/>
    <xf numFmtId="166" fontId="19" fillId="0" borderId="26" xfId="2" applyNumberFormat="1" applyFont="1" applyBorder="1" applyAlignment="1" applyProtection="1">
      <alignment horizontal="center"/>
      <protection locked="0"/>
    </xf>
    <xf numFmtId="0" fontId="2" fillId="0" borderId="29" xfId="0" applyFont="1" applyBorder="1"/>
    <xf numFmtId="0" fontId="2" fillId="0" borderId="30" xfId="0" applyFont="1" applyBorder="1"/>
    <xf numFmtId="39" fontId="2" fillId="0" borderId="29" xfId="0" applyNumberFormat="1" applyFont="1" applyBorder="1" applyAlignment="1">
      <alignment horizontal="right"/>
    </xf>
    <xf numFmtId="39" fontId="2" fillId="0" borderId="31" xfId="0" applyNumberFormat="1" applyFont="1" applyBorder="1" applyAlignment="1">
      <alignment horizontal="right"/>
    </xf>
    <xf numFmtId="39" fontId="2" fillId="0" borderId="32" xfId="0" applyNumberFormat="1" applyFont="1" applyBorder="1" applyAlignment="1">
      <alignment horizontal="right"/>
    </xf>
    <xf numFmtId="39" fontId="2" fillId="0" borderId="33" xfId="0" applyNumberFormat="1" applyFont="1" applyBorder="1" applyAlignment="1">
      <alignment horizontal="right"/>
    </xf>
    <xf numFmtId="0" fontId="2" fillId="0" borderId="34" xfId="0" applyFont="1" applyBorder="1"/>
    <xf numFmtId="39" fontId="2" fillId="0" borderId="35" xfId="0" applyNumberFormat="1" applyFont="1" applyBorder="1" applyAlignment="1">
      <alignment horizontal="right"/>
    </xf>
    <xf numFmtId="39" fontId="2" fillId="0" borderId="7" xfId="0" applyNumberFormat="1" applyFont="1" applyBorder="1" applyAlignment="1">
      <alignment horizontal="right"/>
    </xf>
    <xf numFmtId="39" fontId="2" fillId="0" borderId="34" xfId="0" applyNumberFormat="1" applyFont="1" applyBorder="1" applyAlignment="1">
      <alignment horizontal="right"/>
    </xf>
    <xf numFmtId="39" fontId="2" fillId="0" borderId="10" xfId="0" applyNumberFormat="1" applyFont="1" applyBorder="1" applyAlignment="1">
      <alignment horizontal="right"/>
    </xf>
    <xf numFmtId="0" fontId="2" fillId="0" borderId="36" xfId="0" applyFont="1" applyBorder="1"/>
    <xf numFmtId="0" fontId="2" fillId="0" borderId="37" xfId="0" applyFont="1" applyBorder="1"/>
    <xf numFmtId="0" fontId="2" fillId="2" borderId="38" xfId="0" applyFont="1" applyFill="1" applyBorder="1" applyAlignment="1">
      <alignment horizontal="centerContinuous"/>
    </xf>
    <xf numFmtId="39" fontId="2" fillId="0" borderId="36" xfId="0" applyNumberFormat="1" applyFont="1" applyBorder="1" applyAlignment="1">
      <alignment horizontal="right"/>
    </xf>
    <xf numFmtId="39" fontId="2" fillId="0" borderId="16" xfId="0" applyNumberFormat="1" applyFont="1" applyBorder="1" applyAlignment="1">
      <alignment horizontal="right"/>
    </xf>
    <xf numFmtId="39" fontId="2" fillId="0" borderId="39" xfId="0" applyNumberFormat="1" applyFont="1" applyBorder="1" applyAlignment="1">
      <alignment horizontal="right"/>
    </xf>
    <xf numFmtId="39" fontId="2" fillId="0" borderId="38" xfId="0" applyNumberFormat="1" applyFont="1" applyBorder="1" applyAlignment="1">
      <alignment horizontal="right"/>
    </xf>
    <xf numFmtId="14" fontId="18" fillId="0" borderId="24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164" fontId="19" fillId="0" borderId="0" xfId="0" applyNumberFormat="1" applyFont="1" applyBorder="1" applyAlignment="1" applyProtection="1">
      <alignment horizontal="center"/>
      <protection locked="0"/>
    </xf>
    <xf numFmtId="1" fontId="19" fillId="0" borderId="0" xfId="0" applyNumberFormat="1" applyFont="1" applyBorder="1" applyAlignment="1" applyProtection="1">
      <alignment horizontal="center"/>
      <protection locked="0"/>
    </xf>
    <xf numFmtId="1" fontId="19" fillId="4" borderId="0" xfId="0" applyNumberFormat="1" applyFont="1" applyFill="1" applyBorder="1" applyAlignment="1" applyProtection="1">
      <alignment horizontal="center"/>
      <protection locked="0"/>
    </xf>
    <xf numFmtId="7" fontId="19" fillId="0" borderId="0" xfId="2" applyNumberFormat="1" applyFont="1" applyBorder="1" applyAlignment="1" applyProtection="1">
      <alignment horizontal="right"/>
    </xf>
    <xf numFmtId="0" fontId="22" fillId="0" borderId="0" xfId="0" applyFont="1" applyAlignment="1" applyProtection="1">
      <alignment horizontal="centerContinuous"/>
      <protection locked="0"/>
    </xf>
    <xf numFmtId="0" fontId="2" fillId="0" borderId="40" xfId="0" applyFont="1" applyBorder="1" applyAlignment="1">
      <alignment horizontal="center"/>
    </xf>
    <xf numFmtId="15" fontId="13" fillId="1" borderId="1" xfId="0" applyNumberFormat="1" applyFont="1" applyFill="1" applyBorder="1" applyAlignment="1" applyProtection="1">
      <protection locked="0"/>
    </xf>
    <xf numFmtId="0" fontId="13" fillId="1" borderId="17" xfId="0" applyFont="1" applyFill="1" applyBorder="1" applyAlignment="1" applyProtection="1">
      <protection locked="0"/>
    </xf>
    <xf numFmtId="164" fontId="19" fillId="0" borderId="24" xfId="0" applyNumberFormat="1" applyFont="1" applyBorder="1" applyAlignment="1" applyProtection="1">
      <alignment wrapText="1"/>
      <protection locked="0"/>
    </xf>
    <xf numFmtId="0" fontId="19" fillId="0" borderId="14" xfId="0" applyFont="1" applyBorder="1" applyAlignment="1" applyProtection="1">
      <alignment wrapText="1"/>
      <protection locked="0"/>
    </xf>
    <xf numFmtId="15" fontId="19" fillId="0" borderId="15" xfId="0" applyNumberFormat="1" applyFont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15" fontId="19" fillId="0" borderId="15" xfId="0" applyNumberFormat="1" applyFont="1" applyBorder="1" applyAlignment="1" applyProtection="1">
      <protection locked="0"/>
    </xf>
    <xf numFmtId="0" fontId="19" fillId="0" borderId="15" xfId="0" applyFont="1" applyBorder="1" applyAlignment="1" applyProtection="1">
      <alignment wrapText="1"/>
      <protection locked="0"/>
    </xf>
    <xf numFmtId="7" fontId="11" fillId="0" borderId="24" xfId="0" applyNumberFormat="1" applyFont="1" applyBorder="1" applyAlignment="1" applyProtection="1">
      <alignment horizontal="right"/>
      <protection locked="0"/>
    </xf>
    <xf numFmtId="0" fontId="13" fillId="1" borderId="16" xfId="0" applyFont="1" applyFill="1" applyBorder="1" applyAlignment="1" applyProtection="1">
      <alignment horizontal="center"/>
      <protection locked="0"/>
    </xf>
    <xf numFmtId="7" fontId="10" fillId="0" borderId="0" xfId="0" applyNumberFormat="1" applyFont="1" applyAlignment="1" applyProtection="1">
      <alignment horizontal="centerContinuous"/>
      <protection locked="0"/>
    </xf>
    <xf numFmtId="14" fontId="2" fillId="0" borderId="7" xfId="0" applyNumberFormat="1" applyFont="1" applyBorder="1"/>
    <xf numFmtId="15" fontId="19" fillId="0" borderId="26" xfId="0" applyNumberFormat="1" applyFont="1" applyBorder="1" applyAlignment="1" applyProtection="1">
      <alignment horizontal="center" wrapText="1"/>
      <protection locked="0"/>
    </xf>
    <xf numFmtId="15" fontId="19" fillId="0" borderId="15" xfId="0" applyNumberFormat="1" applyFont="1" applyBorder="1" applyAlignment="1" applyProtection="1">
      <alignment horizontal="center" wrapText="1"/>
      <protection locked="0"/>
    </xf>
    <xf numFmtId="14" fontId="19" fillId="0" borderId="26" xfId="0" applyNumberFormat="1" applyFont="1" applyBorder="1" applyAlignment="1" applyProtection="1">
      <protection locked="0"/>
    </xf>
    <xf numFmtId="14" fontId="19" fillId="0" borderId="15" xfId="0" applyNumberFormat="1" applyFont="1" applyBorder="1" applyAlignment="1" applyProtection="1">
      <protection locked="0"/>
    </xf>
    <xf numFmtId="15" fontId="19" fillId="0" borderId="14" xfId="0" applyNumberFormat="1" applyFont="1" applyBorder="1" applyAlignment="1" applyProtection="1">
      <alignment horizontal="center" wrapText="1"/>
      <protection locked="0"/>
    </xf>
    <xf numFmtId="0" fontId="15" fillId="0" borderId="5" xfId="0" applyFont="1" applyBorder="1" applyAlignment="1">
      <alignment vertical="top"/>
    </xf>
    <xf numFmtId="0" fontId="2" fillId="3" borderId="13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13" fillId="0" borderId="41" xfId="0" applyFont="1" applyFill="1" applyBorder="1" applyAlignment="1" applyProtection="1">
      <alignment horizontal="centerContinuous"/>
      <protection locked="0"/>
    </xf>
    <xf numFmtId="0" fontId="25" fillId="0" borderId="42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13" fillId="0" borderId="45" xfId="0" applyFont="1" applyFill="1" applyBorder="1" applyAlignment="1" applyProtection="1">
      <alignment horizontal="centerContinuous"/>
      <protection locked="0"/>
    </xf>
    <xf numFmtId="0" fontId="26" fillId="0" borderId="42" xfId="0" applyFont="1" applyBorder="1" applyProtection="1">
      <protection locked="0"/>
    </xf>
    <xf numFmtId="0" fontId="26" fillId="0" borderId="43" xfId="0" applyFont="1" applyBorder="1" applyProtection="1">
      <protection locked="0"/>
    </xf>
    <xf numFmtId="0" fontId="26" fillId="0" borderId="44" xfId="0" applyFont="1" applyBorder="1" applyProtection="1">
      <protection locked="0"/>
    </xf>
    <xf numFmtId="7" fontId="19" fillId="0" borderId="46" xfId="2" applyNumberFormat="1" applyFont="1" applyBorder="1" applyAlignment="1" applyProtection="1">
      <alignment horizontal="centerContinuous"/>
      <protection locked="0"/>
    </xf>
    <xf numFmtId="0" fontId="21" fillId="0" borderId="47" xfId="0" applyFont="1" applyBorder="1" applyAlignment="1">
      <alignment horizontal="left"/>
    </xf>
    <xf numFmtId="7" fontId="19" fillId="0" borderId="48" xfId="2" applyNumberFormat="1" applyFont="1" applyBorder="1" applyAlignment="1" applyProtection="1">
      <alignment horizontal="centerContinuous"/>
      <protection locked="0"/>
    </xf>
    <xf numFmtId="7" fontId="19" fillId="0" borderId="49" xfId="2" applyNumberFormat="1" applyFont="1" applyBorder="1" applyAlignment="1" applyProtection="1">
      <alignment horizontal="centerContinuous"/>
      <protection locked="0"/>
    </xf>
    <xf numFmtId="7" fontId="19" fillId="0" borderId="50" xfId="2" applyNumberFormat="1" applyFont="1" applyBorder="1" applyAlignment="1" applyProtection="1">
      <alignment horizontal="centerContinuous"/>
      <protection locked="0"/>
    </xf>
    <xf numFmtId="0" fontId="21" fillId="0" borderId="51" xfId="0" applyFont="1" applyBorder="1" applyAlignment="1">
      <alignment horizontal="left"/>
    </xf>
    <xf numFmtId="1" fontId="19" fillId="0" borderId="5" xfId="0" applyNumberFormat="1" applyFont="1" applyBorder="1" applyAlignment="1" applyProtection="1">
      <alignment horizontal="centerContinuous"/>
      <protection locked="0"/>
    </xf>
    <xf numFmtId="7" fontId="19" fillId="0" borderId="5" xfId="2" applyNumberFormat="1" applyFont="1" applyBorder="1" applyAlignment="1" applyProtection="1">
      <alignment horizontal="centerContinuous"/>
      <protection locked="0"/>
    </xf>
    <xf numFmtId="7" fontId="19" fillId="0" borderId="52" xfId="2" applyNumberFormat="1" applyFont="1" applyBorder="1" applyAlignment="1" applyProtection="1">
      <alignment horizontal="centerContinuous"/>
    </xf>
    <xf numFmtId="0" fontId="23" fillId="0" borderId="14" xfId="0" applyFont="1" applyBorder="1" applyProtection="1">
      <protection locked="0"/>
    </xf>
    <xf numFmtId="0" fontId="23" fillId="0" borderId="50" xfId="0" applyFont="1" applyFill="1" applyBorder="1" applyProtection="1">
      <protection locked="0"/>
    </xf>
    <xf numFmtId="0" fontId="10" fillId="0" borderId="27" xfId="0" applyFont="1" applyBorder="1" applyProtection="1">
      <protection locked="0"/>
    </xf>
    <xf numFmtId="0" fontId="2" fillId="0" borderId="50" xfId="0" applyFont="1" applyFill="1" applyBorder="1"/>
    <xf numFmtId="0" fontId="2" fillId="0" borderId="14" xfId="0" applyFont="1" applyBorder="1"/>
    <xf numFmtId="0" fontId="2" fillId="0" borderId="27" xfId="0" applyFont="1" applyBorder="1"/>
    <xf numFmtId="0" fontId="21" fillId="0" borderId="18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4" fillId="0" borderId="3" xfId="0" applyFont="1" applyBorder="1" applyProtection="1">
      <protection locked="0"/>
    </xf>
    <xf numFmtId="7" fontId="19" fillId="0" borderId="53" xfId="2" applyNumberFormat="1" applyFont="1" applyBorder="1" applyAlignment="1" applyProtection="1">
      <alignment horizontal="centerContinuous"/>
      <protection locked="0"/>
    </xf>
    <xf numFmtId="7" fontId="19" fillId="0" borderId="0" xfId="2" applyNumberFormat="1" applyFont="1" applyBorder="1" applyAlignment="1" applyProtection="1">
      <alignment horizontal="centerContinuous"/>
      <protection locked="0"/>
    </xf>
    <xf numFmtId="0" fontId="21" fillId="0" borderId="0" xfId="0" applyFont="1" applyBorder="1" applyAlignment="1">
      <alignment horizontal="left"/>
    </xf>
    <xf numFmtId="1" fontId="19" fillId="0" borderId="0" xfId="0" applyNumberFormat="1" applyFont="1" applyBorder="1" applyAlignment="1" applyProtection="1">
      <alignment horizontal="centerContinuous"/>
      <protection locked="0"/>
    </xf>
    <xf numFmtId="7" fontId="19" fillId="0" borderId="0" xfId="2" applyNumberFormat="1" applyFont="1" applyBorder="1" applyAlignment="1" applyProtection="1">
      <alignment horizontal="centerContinuous"/>
    </xf>
    <xf numFmtId="15" fontId="13" fillId="1" borderId="3" xfId="0" applyNumberFormat="1" applyFont="1" applyFill="1" applyBorder="1" applyAlignment="1" applyProtection="1">
      <alignment horizontal="center"/>
      <protection locked="0"/>
    </xf>
    <xf numFmtId="0" fontId="13" fillId="1" borderId="3" xfId="0" applyFont="1" applyFill="1" applyBorder="1" applyAlignment="1" applyProtection="1">
      <alignment horizontal="center"/>
      <protection locked="0"/>
    </xf>
    <xf numFmtId="0" fontId="13" fillId="1" borderId="7" xfId="0" applyFont="1" applyFill="1" applyBorder="1" applyAlignment="1" applyProtection="1">
      <alignment horizontal="center"/>
      <protection locked="0"/>
    </xf>
    <xf numFmtId="1" fontId="19" fillId="0" borderId="26" xfId="0" applyNumberFormat="1" applyFont="1" applyBorder="1" applyAlignment="1" applyProtection="1">
      <alignment horizontal="centerContinuous"/>
      <protection locked="0"/>
    </xf>
    <xf numFmtId="0" fontId="21" fillId="0" borderId="54" xfId="0" applyFont="1" applyBorder="1" applyAlignment="1">
      <alignment horizontal="left"/>
    </xf>
    <xf numFmtId="7" fontId="19" fillId="0" borderId="55" xfId="2" applyNumberFormat="1" applyFont="1" applyBorder="1" applyAlignment="1" applyProtection="1">
      <alignment horizontal="centerContinuous"/>
    </xf>
    <xf numFmtId="0" fontId="24" fillId="0" borderId="47" xfId="0" applyFont="1" applyBorder="1" applyAlignment="1">
      <alignment horizontal="left"/>
    </xf>
    <xf numFmtId="43" fontId="10" fillId="5" borderId="50" xfId="1" applyFont="1" applyFill="1" applyBorder="1" applyProtection="1">
      <protection locked="0"/>
    </xf>
    <xf numFmtId="0" fontId="24" fillId="5" borderId="14" xfId="0" applyFont="1" applyFill="1" applyBorder="1" applyAlignment="1">
      <alignment horizontal="left"/>
    </xf>
    <xf numFmtId="0" fontId="27" fillId="5" borderId="27" xfId="0" applyFont="1" applyFill="1" applyBorder="1"/>
    <xf numFmtId="0" fontId="0" fillId="5" borderId="27" xfId="0" applyFill="1" applyBorder="1"/>
    <xf numFmtId="43" fontId="10" fillId="5" borderId="53" xfId="0" applyNumberFormat="1" applyFont="1" applyFill="1" applyBorder="1" applyProtection="1">
      <protection locked="0"/>
    </xf>
    <xf numFmtId="0" fontId="24" fillId="5" borderId="56" xfId="0" applyFont="1" applyFill="1" applyBorder="1" applyAlignment="1">
      <alignment horizontal="left"/>
    </xf>
    <xf numFmtId="0" fontId="0" fillId="5" borderId="57" xfId="0" applyFill="1" applyBorder="1"/>
    <xf numFmtId="7" fontId="0" fillId="5" borderId="41" xfId="0" applyNumberFormat="1" applyFill="1" applyBorder="1"/>
    <xf numFmtId="0" fontId="21" fillId="0" borderId="38" xfId="0" applyFont="1" applyBorder="1" applyAlignment="1">
      <alignment horizontal="left"/>
    </xf>
    <xf numFmtId="1" fontId="19" fillId="0" borderId="38" xfId="0" applyNumberFormat="1" applyFont="1" applyBorder="1" applyAlignment="1" applyProtection="1">
      <alignment horizontal="centerContinuous"/>
      <protection locked="0"/>
    </xf>
    <xf numFmtId="7" fontId="19" fillId="0" borderId="9" xfId="2" applyNumberFormat="1" applyFont="1" applyBorder="1" applyAlignment="1" applyProtection="1">
      <alignment horizontal="centerContinuous"/>
      <protection locked="0"/>
    </xf>
    <xf numFmtId="0" fontId="21" fillId="0" borderId="3" xfId="0" applyFont="1" applyBorder="1" applyAlignment="1">
      <alignment horizontal="left"/>
    </xf>
    <xf numFmtId="0" fontId="23" fillId="0" borderId="47" xfId="0" applyFont="1" applyBorder="1" applyProtection="1">
      <protection locked="0"/>
    </xf>
    <xf numFmtId="0" fontId="23" fillId="0" borderId="59" xfId="0" applyFont="1" applyBorder="1" applyProtection="1">
      <protection locked="0"/>
    </xf>
    <xf numFmtId="0" fontId="10" fillId="0" borderId="56" xfId="0" applyFont="1" applyBorder="1" applyProtection="1">
      <protection locked="0"/>
    </xf>
    <xf numFmtId="0" fontId="10" fillId="0" borderId="57" xfId="0" applyFont="1" applyBorder="1" applyProtection="1">
      <protection locked="0"/>
    </xf>
    <xf numFmtId="0" fontId="21" fillId="5" borderId="6" xfId="0" applyFont="1" applyFill="1" applyBorder="1" applyAlignment="1">
      <alignment horizontal="left"/>
    </xf>
    <xf numFmtId="0" fontId="0" fillId="5" borderId="28" xfId="0" applyFill="1" applyBorder="1"/>
    <xf numFmtId="0" fontId="23" fillId="0" borderId="26" xfId="0" applyFont="1" applyBorder="1" applyProtection="1">
      <protection locked="0"/>
    </xf>
    <xf numFmtId="1" fontId="19" fillId="0" borderId="24" xfId="0" applyNumberFormat="1" applyFont="1" applyBorder="1" applyAlignment="1" applyProtection="1">
      <alignment horizontal="centerContinuous"/>
      <protection locked="0"/>
    </xf>
    <xf numFmtId="7" fontId="19" fillId="0" borderId="26" xfId="2" applyNumberFormat="1" applyFont="1" applyBorder="1" applyAlignment="1" applyProtection="1">
      <alignment horizontal="centerContinuous"/>
      <protection locked="0"/>
    </xf>
    <xf numFmtId="43" fontId="10" fillId="5" borderId="48" xfId="1" applyFont="1" applyFill="1" applyBorder="1" applyProtection="1">
      <protection locked="0"/>
    </xf>
    <xf numFmtId="7" fontId="19" fillId="0" borderId="60" xfId="2" applyNumberFormat="1" applyFont="1" applyBorder="1" applyAlignment="1" applyProtection="1">
      <alignment horizontal="centerContinuous"/>
      <protection locked="0"/>
    </xf>
    <xf numFmtId="16" fontId="2" fillId="0" borderId="4" xfId="0" applyNumberFormat="1" applyFont="1" applyBorder="1"/>
    <xf numFmtId="14" fontId="19" fillId="0" borderId="26" xfId="0" applyNumberFormat="1" applyFont="1" applyBorder="1" applyAlignment="1" applyProtection="1">
      <alignment horizontal="center"/>
      <protection locked="0"/>
    </xf>
    <xf numFmtId="14" fontId="19" fillId="0" borderId="15" xfId="0" applyNumberFormat="1" applyFont="1" applyBorder="1" applyAlignment="1" applyProtection="1">
      <alignment horizontal="center"/>
      <protection locked="0"/>
    </xf>
    <xf numFmtId="15" fontId="19" fillId="0" borderId="26" xfId="0" applyNumberFormat="1" applyFont="1" applyBorder="1" applyAlignment="1" applyProtection="1">
      <alignment horizontal="center" wrapText="1"/>
      <protection locked="0"/>
    </xf>
    <xf numFmtId="15" fontId="19" fillId="0" borderId="15" xfId="0" applyNumberFormat="1" applyFont="1" applyBorder="1" applyAlignment="1" applyProtection="1">
      <alignment horizontal="center" wrapText="1"/>
      <protection locked="0"/>
    </xf>
    <xf numFmtId="15" fontId="19" fillId="0" borderId="26" xfId="0" applyNumberFormat="1" applyFont="1" applyBorder="1" applyAlignment="1" applyProtection="1">
      <alignment horizontal="center"/>
      <protection locked="0"/>
    </xf>
    <xf numFmtId="15" fontId="19" fillId="0" borderId="15" xfId="0" applyNumberFormat="1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49" fontId="19" fillId="0" borderId="26" xfId="0" applyNumberFormat="1" applyFont="1" applyBorder="1" applyAlignment="1" applyProtection="1">
      <alignment horizontal="center" wrapText="1"/>
      <protection locked="0"/>
    </xf>
    <xf numFmtId="49" fontId="19" fillId="0" borderId="14" xfId="0" applyNumberFormat="1" applyFont="1" applyBorder="1" applyAlignment="1" applyProtection="1">
      <alignment horizontal="center" wrapText="1"/>
      <protection locked="0"/>
    </xf>
    <xf numFmtId="49" fontId="19" fillId="0" borderId="15" xfId="0" applyNumberFormat="1" applyFont="1" applyBorder="1" applyAlignment="1" applyProtection="1">
      <alignment horizontal="center" wrapText="1"/>
      <protection locked="0"/>
    </xf>
    <xf numFmtId="0" fontId="0" fillId="0" borderId="14" xfId="0" applyBorder="1"/>
    <xf numFmtId="0" fontId="0" fillId="0" borderId="15" xfId="0" applyBorder="1"/>
    <xf numFmtId="15" fontId="9" fillId="0" borderId="0" xfId="0" applyNumberFormat="1" applyFont="1" applyAlignment="1" applyProtection="1">
      <alignment horizontal="center"/>
      <protection locked="0"/>
    </xf>
    <xf numFmtId="0" fontId="21" fillId="5" borderId="58" xfId="0" applyFont="1" applyFill="1" applyBorder="1" applyAlignment="1">
      <alignment horizontal="left"/>
    </xf>
    <xf numFmtId="0" fontId="21" fillId="5" borderId="14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clark@ahmco.net" TargetMode="External"/><Relationship Id="rId18" Type="http://schemas.openxmlformats.org/officeDocument/2006/relationships/hyperlink" Target="mailto:rwaters@ahmco.net" TargetMode="External"/><Relationship Id="rId26" Type="http://schemas.openxmlformats.org/officeDocument/2006/relationships/hyperlink" Target="mailto:comfort.orlandto@ahmco.net" TargetMode="External"/><Relationship Id="rId39" Type="http://schemas.openxmlformats.org/officeDocument/2006/relationships/hyperlink" Target="mailto:hampton.gwinnett@ahmco.net" TargetMode="External"/><Relationship Id="rId21" Type="http://schemas.openxmlformats.org/officeDocument/2006/relationships/hyperlink" Target="mailto:sdudley@ahmco.net" TargetMode="External"/><Relationship Id="rId34" Type="http://schemas.openxmlformats.org/officeDocument/2006/relationships/hyperlink" Target="mailto:homewood.phoenix@ahmco.net" TargetMode="External"/><Relationship Id="rId42" Type="http://schemas.openxmlformats.org/officeDocument/2006/relationships/hyperlink" Target="mailto:courtyard.annarbor@ahmco.net" TargetMode="External"/><Relationship Id="rId47" Type="http://schemas.openxmlformats.org/officeDocument/2006/relationships/hyperlink" Target="mailto:homewood.cary@ahmco.net" TargetMode="External"/><Relationship Id="rId50" Type="http://schemas.openxmlformats.org/officeDocument/2006/relationships/hyperlink" Target="mailto:hampton.charlotte@ahmco.net" TargetMode="External"/><Relationship Id="rId55" Type="http://schemas.openxmlformats.org/officeDocument/2006/relationships/hyperlink" Target="mailto:comfort.durham@ahmco.net" TargetMode="External"/><Relationship Id="rId63" Type="http://schemas.openxmlformats.org/officeDocument/2006/relationships/hyperlink" Target="mailto:rhendrix@ahmco.net" TargetMode="External"/><Relationship Id="rId7" Type="http://schemas.openxmlformats.org/officeDocument/2006/relationships/hyperlink" Target="mailto:mjackson@ahmco.net" TargetMode="External"/><Relationship Id="rId2" Type="http://schemas.openxmlformats.org/officeDocument/2006/relationships/hyperlink" Target="mailto:mgerman@ahmco.net" TargetMode="External"/><Relationship Id="rId16" Type="http://schemas.openxmlformats.org/officeDocument/2006/relationships/hyperlink" Target="mailto:kflanders@ahmco.net" TargetMode="External"/><Relationship Id="rId20" Type="http://schemas.openxmlformats.org/officeDocument/2006/relationships/hyperlink" Target="mailto:etucker@ahmco.net" TargetMode="External"/><Relationship Id="rId29" Type="http://schemas.openxmlformats.org/officeDocument/2006/relationships/hyperlink" Target="mailto:hilton.raleigh@ahmco.net" TargetMode="External"/><Relationship Id="rId41" Type="http://schemas.openxmlformats.org/officeDocument/2006/relationships/hyperlink" Target="mailto:homewood.alpharetta@ahmco.net" TargetMode="External"/><Relationship Id="rId54" Type="http://schemas.openxmlformats.org/officeDocument/2006/relationships/hyperlink" Target="mailto:hilton.albany@ahmco.net" TargetMode="External"/><Relationship Id="rId62" Type="http://schemas.openxmlformats.org/officeDocument/2006/relationships/hyperlink" Target="mailto:lgibbons@ahmco.net" TargetMode="External"/><Relationship Id="rId1" Type="http://schemas.openxmlformats.org/officeDocument/2006/relationships/hyperlink" Target="mailto:rsalling@ahmco.net" TargetMode="External"/><Relationship Id="rId6" Type="http://schemas.openxmlformats.org/officeDocument/2006/relationships/hyperlink" Target="mailto:dwirtz@ahmco.net" TargetMode="External"/><Relationship Id="rId11" Type="http://schemas.openxmlformats.org/officeDocument/2006/relationships/hyperlink" Target="mailto:raustermann@ahmco.net" TargetMode="External"/><Relationship Id="rId24" Type="http://schemas.openxmlformats.org/officeDocument/2006/relationships/hyperlink" Target="mailto:tgomez@ahmco.net" TargetMode="External"/><Relationship Id="rId32" Type="http://schemas.openxmlformats.org/officeDocument/2006/relationships/hyperlink" Target="mailto:homewood.lakemary@ahmco.net" TargetMode="External"/><Relationship Id="rId37" Type="http://schemas.openxmlformats.org/officeDocument/2006/relationships/hyperlink" Target="mailto:hampton.pontevedra@ahmco.net" TargetMode="External"/><Relationship Id="rId40" Type="http://schemas.openxmlformats.org/officeDocument/2006/relationships/hyperlink" Target="mailto:hilton.alpharetta@ahmco.net" TargetMode="External"/><Relationship Id="rId45" Type="http://schemas.openxmlformats.org/officeDocument/2006/relationships/hyperlink" Target="mailto:hampton.brunswick@ahmco.net" TargetMode="External"/><Relationship Id="rId53" Type="http://schemas.openxmlformats.org/officeDocument/2006/relationships/hyperlink" Target="mailto:comfort.greenville@ahmco.net" TargetMode="External"/><Relationship Id="rId58" Type="http://schemas.openxmlformats.org/officeDocument/2006/relationships/hyperlink" Target="mailto:gsabbagh@ahmco.net" TargetMode="External"/><Relationship Id="rId5" Type="http://schemas.openxmlformats.org/officeDocument/2006/relationships/hyperlink" Target="mailto:bjames@ahmco.net" TargetMode="External"/><Relationship Id="rId15" Type="http://schemas.openxmlformats.org/officeDocument/2006/relationships/hyperlink" Target="mailto:mmckay@ahmco.net" TargetMode="External"/><Relationship Id="rId23" Type="http://schemas.openxmlformats.org/officeDocument/2006/relationships/hyperlink" Target="mailto:jwilson@ahmco.net" TargetMode="External"/><Relationship Id="rId28" Type="http://schemas.openxmlformats.org/officeDocument/2006/relationships/hyperlink" Target="mailto:quality.charelston@ahmco.net" TargetMode="External"/><Relationship Id="rId36" Type="http://schemas.openxmlformats.org/officeDocument/2006/relationships/hyperlink" Target="mailto:hampton.perimeter@ahmco.net" TargetMode="External"/><Relationship Id="rId49" Type="http://schemas.openxmlformats.org/officeDocument/2006/relationships/hyperlink" Target="mailto:comfort.chester@ahmco.net" TargetMode="External"/><Relationship Id="rId57" Type="http://schemas.openxmlformats.org/officeDocument/2006/relationships/hyperlink" Target="mailto:hampton.wspringfield@ahmco.net" TargetMode="External"/><Relationship Id="rId61" Type="http://schemas.openxmlformats.org/officeDocument/2006/relationships/hyperlink" Target="mailto:holiday.secaucus@ahmco.net" TargetMode="External"/><Relationship Id="rId10" Type="http://schemas.openxmlformats.org/officeDocument/2006/relationships/hyperlink" Target="mailto:lchase@ahmco.net" TargetMode="External"/><Relationship Id="rId19" Type="http://schemas.openxmlformats.org/officeDocument/2006/relationships/hyperlink" Target="mailto:achia@ahmco.net" TargetMode="External"/><Relationship Id="rId31" Type="http://schemas.openxmlformats.org/officeDocument/2006/relationships/hyperlink" Target="mailto:hampton.southlake@ahmco.net" TargetMode="External"/><Relationship Id="rId44" Type="http://schemas.openxmlformats.org/officeDocument/2006/relationships/hyperlink" Target="mailto:hampton.boone@ahmco.net" TargetMode="External"/><Relationship Id="rId52" Type="http://schemas.openxmlformats.org/officeDocument/2006/relationships/hyperlink" Target="mailto:hilton.evanston@ahmco.net" TargetMode="External"/><Relationship Id="rId60" Type="http://schemas.openxmlformats.org/officeDocument/2006/relationships/hyperlink" Target="mailto:mplebanski@ahmco.net" TargetMode="External"/><Relationship Id="rId4" Type="http://schemas.openxmlformats.org/officeDocument/2006/relationships/hyperlink" Target="mailto:hhouse@ahmco.net" TargetMode="External"/><Relationship Id="rId9" Type="http://schemas.openxmlformats.org/officeDocument/2006/relationships/hyperlink" Target="mailto:gspilich@ahmco.net" TargetMode="External"/><Relationship Id="rId14" Type="http://schemas.openxmlformats.org/officeDocument/2006/relationships/hyperlink" Target="mailto:dstreeter@ahmco.net" TargetMode="External"/><Relationship Id="rId22" Type="http://schemas.openxmlformats.org/officeDocument/2006/relationships/hyperlink" Target="mailto:tsibley@ahmco.net" TargetMode="External"/><Relationship Id="rId27" Type="http://schemas.openxmlformats.org/officeDocument/2006/relationships/hyperlink" Target="mailto:hampton.crabtree@ahmco.net" TargetMode="External"/><Relationship Id="rId30" Type="http://schemas.openxmlformats.org/officeDocument/2006/relationships/hyperlink" Target="mailto:courtyard.wilmington@ahmco.net" TargetMode="External"/><Relationship Id="rId35" Type="http://schemas.openxmlformats.org/officeDocument/2006/relationships/hyperlink" Target="mailto:comfort.wilmington@ahmco.net" TargetMode="External"/><Relationship Id="rId43" Type="http://schemas.openxmlformats.org/officeDocument/2006/relationships/hyperlink" Target="mailto:fairfield.annarbor@ahmco.net" TargetMode="External"/><Relationship Id="rId48" Type="http://schemas.openxmlformats.org/officeDocument/2006/relationships/hyperlink" Target="mailto:comfort.charleston@ahmco.net" TargetMode="External"/><Relationship Id="rId56" Type="http://schemas.openxmlformats.org/officeDocument/2006/relationships/hyperlink" Target="mailto:hampton.whiteplains@ahmco.net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bschlegel@ahmco.net" TargetMode="External"/><Relationship Id="rId51" Type="http://schemas.openxmlformats.org/officeDocument/2006/relationships/hyperlink" Target="mailto:hampton.durham@ahmco.net" TargetMode="External"/><Relationship Id="rId3" Type="http://schemas.openxmlformats.org/officeDocument/2006/relationships/hyperlink" Target="mailto:jwelch@ahmco.net" TargetMode="External"/><Relationship Id="rId12" Type="http://schemas.openxmlformats.org/officeDocument/2006/relationships/hyperlink" Target="mailto:gmaida@ahmco.net" TargetMode="External"/><Relationship Id="rId17" Type="http://schemas.openxmlformats.org/officeDocument/2006/relationships/hyperlink" Target="mailto:gbrewer@ahmco.net" TargetMode="External"/><Relationship Id="rId25" Type="http://schemas.openxmlformats.org/officeDocument/2006/relationships/hyperlink" Target="mailto:hampton.jacksonville@ahmco.net" TargetMode="External"/><Relationship Id="rId33" Type="http://schemas.openxmlformats.org/officeDocument/2006/relationships/hyperlink" Target="mailto:courtyard.houston@ahmco.net" TargetMode="External"/><Relationship Id="rId38" Type="http://schemas.openxmlformats.org/officeDocument/2006/relationships/hyperlink" Target="mailto:hampton.lasvegas@ahmco.net" TargetMode="External"/><Relationship Id="rId46" Type="http://schemas.openxmlformats.org/officeDocument/2006/relationships/hyperlink" Target="mailto:hampton.cary@ahmco.net" TargetMode="External"/><Relationship Id="rId59" Type="http://schemas.openxmlformats.org/officeDocument/2006/relationships/hyperlink" Target="mailto:rjaicks@ahmc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0"/>
  <sheetViews>
    <sheetView showGridLines="0" showZeros="0" tabSelected="1" zoomScale="150" zoomScaleNormal="100" workbookViewId="0">
      <selection activeCell="K117" sqref="K117"/>
    </sheetView>
  </sheetViews>
  <sheetFormatPr defaultRowHeight="12.75"/>
  <cols>
    <col min="1" max="1" width="4.28515625" style="1" customWidth="1"/>
    <col min="2" max="2" width="4.7109375" style="1" customWidth="1"/>
    <col min="3" max="3" width="11.7109375" style="1" customWidth="1"/>
    <col min="4" max="4" width="10.85546875" style="1" bestFit="1" customWidth="1"/>
    <col min="5" max="11" width="9.7109375" style="1" customWidth="1"/>
    <col min="12" max="13" width="9.140625" style="1" customWidth="1"/>
    <col min="14" max="15" width="10.7109375" style="1" customWidth="1"/>
    <col min="16" max="26" width="9.140625" style="1" customWidth="1"/>
    <col min="27" max="16384" width="9.140625" style="2"/>
  </cols>
  <sheetData>
    <row r="1" spans="1:15" ht="10.5" customHeight="1">
      <c r="A1" s="49"/>
      <c r="B1" s="63"/>
      <c r="C1" s="63"/>
      <c r="D1" s="193"/>
      <c r="E1" s="192" t="s">
        <v>1</v>
      </c>
      <c r="F1" s="9"/>
      <c r="G1" s="46"/>
      <c r="H1" s="52" t="s">
        <v>2</v>
      </c>
      <c r="I1" s="52" t="s">
        <v>3</v>
      </c>
      <c r="J1" s="51" t="s">
        <v>4</v>
      </c>
      <c r="K1" s="9"/>
      <c r="L1" s="9"/>
      <c r="M1" s="9"/>
      <c r="N1" s="46"/>
      <c r="O1" s="52" t="s">
        <v>5</v>
      </c>
    </row>
    <row r="2" spans="1:15" ht="13.5" customHeight="1">
      <c r="A2" s="50"/>
      <c r="B2" s="59"/>
      <c r="C2" s="59"/>
      <c r="D2" s="194"/>
      <c r="E2" s="103"/>
      <c r="F2" s="103"/>
      <c r="G2" s="104"/>
      <c r="H2" s="105"/>
      <c r="I2" s="105"/>
      <c r="J2" s="102"/>
      <c r="K2" s="10"/>
      <c r="L2" s="10"/>
      <c r="M2" s="10"/>
      <c r="N2" s="11"/>
      <c r="O2" s="47"/>
    </row>
    <row r="3" spans="1:15" ht="13.5" customHeight="1">
      <c r="A3" s="43"/>
      <c r="B3" s="42"/>
      <c r="C3" s="42"/>
      <c r="D3" s="195"/>
      <c r="E3" s="44"/>
      <c r="F3" s="44"/>
      <c r="G3" s="44"/>
      <c r="H3" s="56" t="s">
        <v>6</v>
      </c>
      <c r="I3" s="44"/>
      <c r="J3" s="44"/>
      <c r="K3" s="44"/>
      <c r="L3" s="44"/>
      <c r="M3" s="44"/>
      <c r="N3" s="44"/>
      <c r="O3" s="45"/>
    </row>
    <row r="4" spans="1:15" ht="7.5" customHeight="1"/>
    <row r="5" spans="1:15">
      <c r="A5" s="3"/>
      <c r="B5" s="21"/>
      <c r="C5" s="21"/>
      <c r="D5" s="53" t="s">
        <v>7</v>
      </c>
      <c r="E5" s="55"/>
      <c r="F5" s="55"/>
      <c r="G5" s="55"/>
      <c r="H5" s="55"/>
      <c r="I5" s="55"/>
      <c r="J5" s="55"/>
      <c r="K5" s="55"/>
      <c r="L5" s="166"/>
      <c r="M5" s="166" t="s">
        <v>53</v>
      </c>
      <c r="N5" s="12"/>
      <c r="O5" s="12"/>
    </row>
    <row r="6" spans="1:15">
      <c r="A6" s="15" t="s">
        <v>8</v>
      </c>
      <c r="B6"/>
      <c r="C6"/>
      <c r="D6" s="18" t="s">
        <v>9</v>
      </c>
      <c r="E6" s="5"/>
      <c r="F6" s="5"/>
      <c r="G6" s="5"/>
      <c r="H6" s="5"/>
      <c r="I6" s="5"/>
      <c r="J6" s="5"/>
      <c r="K6" s="148"/>
      <c r="L6" s="159"/>
      <c r="M6" s="154"/>
      <c r="N6" s="12"/>
      <c r="O6" s="12"/>
    </row>
    <row r="7" spans="1:15">
      <c r="A7" s="6"/>
      <c r="B7" s="17"/>
      <c r="C7" s="17"/>
      <c r="D7" s="19" t="s">
        <v>9</v>
      </c>
      <c r="E7" s="257"/>
      <c r="F7" s="257"/>
      <c r="G7" s="257"/>
      <c r="H7" s="257"/>
      <c r="I7" s="257"/>
      <c r="J7" s="13"/>
      <c r="K7" s="149"/>
      <c r="L7" s="160"/>
      <c r="M7" s="160"/>
      <c r="N7" s="174" t="s">
        <v>10</v>
      </c>
      <c r="O7" s="14" t="s">
        <v>11</v>
      </c>
    </row>
    <row r="8" spans="1:15" ht="4.5" customHeight="1">
      <c r="A8" s="75"/>
      <c r="B8" s="28"/>
      <c r="C8" s="28"/>
      <c r="D8" s="28"/>
      <c r="E8" s="28"/>
      <c r="F8" s="28"/>
      <c r="G8" s="28">
        <v>8</v>
      </c>
      <c r="H8" s="28"/>
      <c r="I8" s="28"/>
      <c r="J8" s="28"/>
      <c r="K8" s="28"/>
      <c r="L8" s="161"/>
      <c r="M8" s="54"/>
      <c r="N8" s="28"/>
      <c r="O8" s="54"/>
    </row>
    <row r="9" spans="1:15" ht="12" customHeight="1">
      <c r="A9" s="76"/>
      <c r="B9" s="3" t="s">
        <v>12</v>
      </c>
      <c r="C9" s="9"/>
      <c r="D9" s="4" t="s">
        <v>13</v>
      </c>
      <c r="E9" s="81"/>
      <c r="F9" s="81"/>
      <c r="G9" s="81"/>
      <c r="H9" s="81"/>
      <c r="I9" s="81"/>
      <c r="J9" s="81"/>
      <c r="K9" s="150"/>
      <c r="L9" s="162"/>
      <c r="M9" s="155"/>
      <c r="N9" s="84">
        <f>SUM(E9:M9)</f>
        <v>0</v>
      </c>
      <c r="O9" s="85"/>
    </row>
    <row r="10" spans="1:15" ht="12" customHeight="1">
      <c r="A10" s="76"/>
      <c r="B10" s="6"/>
      <c r="C10" s="10"/>
      <c r="D10" s="7" t="s">
        <v>14</v>
      </c>
      <c r="E10" s="82"/>
      <c r="F10" s="82"/>
      <c r="G10" s="82"/>
      <c r="H10" s="82"/>
      <c r="I10" s="82"/>
      <c r="J10" s="82"/>
      <c r="K10" s="151"/>
      <c r="L10" s="163"/>
      <c r="M10" s="156"/>
      <c r="N10" s="86"/>
      <c r="O10" s="87"/>
    </row>
    <row r="11" spans="1:15" ht="12" customHeight="1">
      <c r="A11" s="76"/>
      <c r="B11" s="3" t="s">
        <v>15</v>
      </c>
      <c r="C11" s="9"/>
      <c r="D11" s="4" t="s">
        <v>13</v>
      </c>
      <c r="E11" s="81"/>
      <c r="F11" s="81"/>
      <c r="G11" s="81"/>
      <c r="H11" s="81"/>
      <c r="I11" s="81"/>
      <c r="J11" s="81"/>
      <c r="K11" s="150"/>
      <c r="L11" s="162"/>
      <c r="M11" s="157"/>
      <c r="N11" s="84">
        <f>SUM(E11:M11)</f>
        <v>0</v>
      </c>
      <c r="O11" s="85"/>
    </row>
    <row r="12" spans="1:15" ht="12" customHeight="1">
      <c r="A12" s="77" t="s">
        <v>16</v>
      </c>
      <c r="B12" s="6"/>
      <c r="C12" s="10"/>
      <c r="D12" s="7" t="s">
        <v>14</v>
      </c>
      <c r="E12" s="82"/>
      <c r="F12" s="82"/>
      <c r="G12" s="82"/>
      <c r="H12" s="82"/>
      <c r="I12" s="82"/>
      <c r="J12" s="82"/>
      <c r="K12" s="151"/>
      <c r="L12" s="163"/>
      <c r="M12" s="156"/>
      <c r="N12" s="86"/>
      <c r="O12" s="87"/>
    </row>
    <row r="13" spans="1:15" ht="12" customHeight="1">
      <c r="A13" s="77" t="s">
        <v>17</v>
      </c>
      <c r="B13" s="3" t="s">
        <v>18</v>
      </c>
      <c r="C13" s="9"/>
      <c r="D13" s="4" t="s">
        <v>13</v>
      </c>
      <c r="E13" s="81"/>
      <c r="F13" s="81"/>
      <c r="G13" s="81"/>
      <c r="H13" s="81"/>
      <c r="I13" s="81"/>
      <c r="J13" s="81"/>
      <c r="K13" s="150"/>
      <c r="L13" s="162"/>
      <c r="M13" s="157"/>
      <c r="N13" s="84">
        <f>SUM(E13:M13)</f>
        <v>0</v>
      </c>
      <c r="O13" s="85"/>
    </row>
    <row r="14" spans="1:15" ht="12" customHeight="1">
      <c r="A14" s="77" t="s">
        <v>19</v>
      </c>
      <c r="B14" s="6"/>
      <c r="C14" s="10"/>
      <c r="D14" s="7" t="s">
        <v>14</v>
      </c>
      <c r="E14" s="82"/>
      <c r="F14" s="82"/>
      <c r="G14" s="82"/>
      <c r="H14" s="82"/>
      <c r="I14" s="82"/>
      <c r="J14" s="82"/>
      <c r="K14" s="151"/>
      <c r="L14" s="163"/>
      <c r="M14" s="156"/>
      <c r="N14" s="86"/>
      <c r="O14" s="87">
        <f>SUM(E14:M14)</f>
        <v>0</v>
      </c>
    </row>
    <row r="15" spans="1:15" ht="12" customHeight="1">
      <c r="A15" s="77" t="s">
        <v>20</v>
      </c>
      <c r="B15" s="3" t="s">
        <v>21</v>
      </c>
      <c r="C15" s="9"/>
      <c r="D15" s="4" t="s">
        <v>13</v>
      </c>
      <c r="E15" s="81"/>
      <c r="F15" s="81"/>
      <c r="G15" s="81"/>
      <c r="H15" s="81"/>
      <c r="I15" s="81"/>
      <c r="J15" s="81"/>
      <c r="K15" s="150"/>
      <c r="L15" s="162"/>
      <c r="M15" s="157"/>
      <c r="N15" s="84">
        <f>SUM(E15:M15)</f>
        <v>0</v>
      </c>
      <c r="O15" s="85"/>
    </row>
    <row r="16" spans="1:15" ht="12" customHeight="1">
      <c r="A16" s="77" t="s">
        <v>22</v>
      </c>
      <c r="B16" s="6" t="s">
        <v>23</v>
      </c>
      <c r="C16" s="10"/>
      <c r="D16" s="7" t="s">
        <v>14</v>
      </c>
      <c r="E16" s="82"/>
      <c r="F16" s="82"/>
      <c r="G16" s="82"/>
      <c r="H16" s="82"/>
      <c r="I16" s="82"/>
      <c r="J16" s="82"/>
      <c r="K16" s="151"/>
      <c r="L16" s="163"/>
      <c r="M16" s="156"/>
      <c r="N16" s="86"/>
      <c r="O16" s="87">
        <f>SUM(E16:M16)</f>
        <v>0</v>
      </c>
    </row>
    <row r="17" spans="1:15" ht="12" hidden="1" customHeight="1">
      <c r="A17" s="77"/>
      <c r="B17" s="15" t="s">
        <v>24</v>
      </c>
      <c r="C17" s="12"/>
      <c r="D17" s="4" t="s">
        <v>13</v>
      </c>
      <c r="E17" s="81"/>
      <c r="F17" s="81"/>
      <c r="G17" s="81"/>
      <c r="H17" s="81"/>
      <c r="I17" s="81"/>
      <c r="J17" s="81"/>
      <c r="K17" s="150"/>
      <c r="L17" s="162"/>
      <c r="M17" s="157"/>
      <c r="N17" s="84">
        <f>SUM(E17:M17)</f>
        <v>0</v>
      </c>
      <c r="O17" s="85"/>
    </row>
    <row r="18" spans="1:15" ht="12" hidden="1" customHeight="1">
      <c r="A18" s="77"/>
      <c r="B18" s="15" t="s">
        <v>25</v>
      </c>
      <c r="C18" s="12"/>
      <c r="D18" s="7" t="s">
        <v>14</v>
      </c>
      <c r="E18" s="82"/>
      <c r="F18" s="82"/>
      <c r="G18" s="82"/>
      <c r="H18" s="82"/>
      <c r="I18" s="82"/>
      <c r="J18" s="82"/>
      <c r="K18" s="151"/>
      <c r="L18" s="163"/>
      <c r="M18" s="156"/>
      <c r="N18" s="86"/>
      <c r="O18" s="87">
        <f>SUM(E18:M18)</f>
        <v>0</v>
      </c>
    </row>
    <row r="19" spans="1:15" ht="12" customHeight="1">
      <c r="A19" s="77" t="s">
        <v>26</v>
      </c>
      <c r="B19" s="3" t="s">
        <v>0</v>
      </c>
      <c r="C19" s="9"/>
      <c r="D19" s="4" t="s">
        <v>13</v>
      </c>
      <c r="E19" s="81"/>
      <c r="F19" s="81"/>
      <c r="G19" s="81"/>
      <c r="H19" s="81"/>
      <c r="I19" s="81"/>
      <c r="J19" s="81"/>
      <c r="K19" s="150"/>
      <c r="L19" s="162"/>
      <c r="M19" s="157">
        <f>M17*$B$20</f>
        <v>0</v>
      </c>
      <c r="N19" s="84">
        <f>SUM(E19:M19)</f>
        <v>0</v>
      </c>
      <c r="O19" s="85"/>
    </row>
    <row r="20" spans="1:15" ht="12" customHeight="1">
      <c r="A20" s="77"/>
      <c r="B20" s="146">
        <v>0.51</v>
      </c>
      <c r="C20" s="10"/>
      <c r="D20" s="7" t="s">
        <v>14</v>
      </c>
      <c r="E20" s="82"/>
      <c r="F20" s="82"/>
      <c r="G20" s="82"/>
      <c r="H20" s="82"/>
      <c r="I20" s="82"/>
      <c r="J20" s="82"/>
      <c r="K20" s="151"/>
      <c r="L20" s="163"/>
      <c r="M20" s="156">
        <f>M18*$B$20</f>
        <v>0</v>
      </c>
      <c r="N20" s="86"/>
      <c r="O20" s="87">
        <f>SUM(E20:M20)</f>
        <v>0</v>
      </c>
    </row>
    <row r="21" spans="1:15" ht="12" customHeight="1">
      <c r="A21" s="77"/>
      <c r="B21" s="3" t="s">
        <v>27</v>
      </c>
      <c r="C21" s="9"/>
      <c r="D21" s="4" t="s">
        <v>13</v>
      </c>
      <c r="E21" s="81"/>
      <c r="F21" s="81"/>
      <c r="G21" s="81"/>
      <c r="H21" s="81"/>
      <c r="I21" s="81"/>
      <c r="J21" s="81"/>
      <c r="K21" s="150"/>
      <c r="L21" s="162"/>
      <c r="M21" s="157"/>
      <c r="N21" s="84">
        <f>SUM(E21:M21)</f>
        <v>0</v>
      </c>
      <c r="O21" s="85"/>
    </row>
    <row r="22" spans="1:15" ht="12" customHeight="1">
      <c r="A22" s="76"/>
      <c r="B22" s="6"/>
      <c r="C22" s="10"/>
      <c r="D22" s="7" t="s">
        <v>14</v>
      </c>
      <c r="E22" s="82"/>
      <c r="F22" s="82"/>
      <c r="G22" s="82"/>
      <c r="H22" s="82"/>
      <c r="I22" s="82"/>
      <c r="J22" s="82"/>
      <c r="K22" s="151"/>
      <c r="L22" s="163"/>
      <c r="M22" s="156"/>
      <c r="N22" s="86"/>
      <c r="O22" s="87">
        <f>SUM(E22:M22)</f>
        <v>0</v>
      </c>
    </row>
    <row r="23" spans="1:15" ht="12" customHeight="1">
      <c r="A23" s="76"/>
      <c r="B23" s="3" t="s">
        <v>28</v>
      </c>
      <c r="C23" s="9"/>
      <c r="D23" s="4" t="s">
        <v>13</v>
      </c>
      <c r="E23" s="81"/>
      <c r="F23" s="81"/>
      <c r="G23" s="81"/>
      <c r="H23" s="81"/>
      <c r="I23" s="81"/>
      <c r="J23" s="81"/>
      <c r="K23" s="150"/>
      <c r="L23" s="162"/>
      <c r="M23" s="157"/>
      <c r="N23" s="84">
        <f>SUM(E23:M23)</f>
        <v>0</v>
      </c>
      <c r="O23" s="85"/>
    </row>
    <row r="24" spans="1:15" ht="12" customHeight="1">
      <c r="A24" s="76"/>
      <c r="B24" s="6"/>
      <c r="C24" s="10"/>
      <c r="D24" s="7" t="s">
        <v>14</v>
      </c>
      <c r="E24" s="82"/>
      <c r="F24" s="82"/>
      <c r="G24" s="82"/>
      <c r="H24" s="82"/>
      <c r="I24" s="82"/>
      <c r="J24" s="82"/>
      <c r="K24" s="151"/>
      <c r="L24" s="163"/>
      <c r="M24" s="156"/>
      <c r="N24" s="86"/>
      <c r="O24" s="87">
        <f>SUM(E24:M24)</f>
        <v>0</v>
      </c>
    </row>
    <row r="25" spans="1:15" ht="12" customHeight="1">
      <c r="A25" s="78" t="s">
        <v>29</v>
      </c>
      <c r="B25" s="3" t="s">
        <v>30</v>
      </c>
      <c r="C25" s="9"/>
      <c r="D25" s="4" t="s">
        <v>13</v>
      </c>
      <c r="E25" s="81"/>
      <c r="F25" s="81"/>
      <c r="G25" s="81"/>
      <c r="H25" s="81"/>
      <c r="I25" s="81"/>
      <c r="J25" s="81"/>
      <c r="K25" s="150"/>
      <c r="L25" s="162"/>
      <c r="M25" s="157"/>
      <c r="N25" s="84">
        <f>SUM(E25:M25)</f>
        <v>0</v>
      </c>
      <c r="O25" s="85"/>
    </row>
    <row r="26" spans="1:15" ht="12" customHeight="1">
      <c r="A26" s="78" t="s">
        <v>22</v>
      </c>
      <c r="B26" s="6"/>
      <c r="C26" s="10"/>
      <c r="D26" s="7" t="s">
        <v>14</v>
      </c>
      <c r="E26" s="82"/>
      <c r="F26" s="82"/>
      <c r="G26" s="82"/>
      <c r="H26" s="82"/>
      <c r="I26" s="82"/>
      <c r="J26" s="82"/>
      <c r="K26" s="151"/>
      <c r="L26" s="163"/>
      <c r="M26" s="156"/>
      <c r="N26" s="86"/>
      <c r="O26" s="87">
        <f>SUM(E26:M26)</f>
        <v>0</v>
      </c>
    </row>
    <row r="27" spans="1:15" ht="12" customHeight="1">
      <c r="A27" s="78" t="s">
        <v>19</v>
      </c>
      <c r="B27" s="3" t="s">
        <v>31</v>
      </c>
      <c r="C27" s="9"/>
      <c r="D27" s="4" t="s">
        <v>13</v>
      </c>
      <c r="E27" s="81"/>
      <c r="F27" s="81"/>
      <c r="G27" s="81"/>
      <c r="H27" s="81"/>
      <c r="I27" s="81"/>
      <c r="J27" s="81"/>
      <c r="K27" s="150"/>
      <c r="L27" s="162"/>
      <c r="M27" s="157"/>
      <c r="N27" s="84">
        <f>SUM(E27:M27)</f>
        <v>0</v>
      </c>
      <c r="O27" s="85"/>
    </row>
    <row r="28" spans="1:15" ht="12" customHeight="1">
      <c r="A28" s="78" t="s">
        <v>26</v>
      </c>
      <c r="B28" s="6"/>
      <c r="C28" s="10"/>
      <c r="D28" s="7" t="s">
        <v>14</v>
      </c>
      <c r="E28" s="82"/>
      <c r="F28" s="82"/>
      <c r="G28" s="82"/>
      <c r="H28" s="82"/>
      <c r="I28" s="82"/>
      <c r="J28" s="82"/>
      <c r="K28" s="151"/>
      <c r="L28" s="163"/>
      <c r="M28" s="156"/>
      <c r="N28" s="86"/>
      <c r="O28" s="87">
        <f>SUM(E28:M28)</f>
        <v>0</v>
      </c>
    </row>
    <row r="29" spans="1:15" ht="12" customHeight="1">
      <c r="A29" s="78" t="s">
        <v>32</v>
      </c>
      <c r="B29" s="3" t="s">
        <v>33</v>
      </c>
      <c r="C29" s="9"/>
      <c r="D29" s="4" t="s">
        <v>13</v>
      </c>
      <c r="E29" s="81"/>
      <c r="F29" s="81"/>
      <c r="G29" s="81"/>
      <c r="H29" s="81"/>
      <c r="I29" s="81"/>
      <c r="J29" s="81"/>
      <c r="K29" s="150"/>
      <c r="L29" s="162"/>
      <c r="M29" s="157"/>
      <c r="N29" s="84">
        <f>SUM(E29:M29)</f>
        <v>0</v>
      </c>
      <c r="O29" s="85"/>
    </row>
    <row r="30" spans="1:15" ht="12" customHeight="1">
      <c r="A30" s="79"/>
      <c r="B30" s="6"/>
      <c r="C30" s="10"/>
      <c r="D30" s="7" t="s">
        <v>14</v>
      </c>
      <c r="E30" s="82"/>
      <c r="F30" s="82"/>
      <c r="G30" s="82"/>
      <c r="H30" s="82"/>
      <c r="I30" s="82"/>
      <c r="J30" s="82"/>
      <c r="K30" s="151"/>
      <c r="L30" s="163"/>
      <c r="M30" s="156"/>
      <c r="N30" s="86"/>
      <c r="O30" s="87">
        <f>SUM(E30:M30)</f>
        <v>0</v>
      </c>
    </row>
    <row r="31" spans="1:15" ht="12" customHeight="1">
      <c r="A31" s="79"/>
      <c r="B31" s="3" t="s">
        <v>34</v>
      </c>
      <c r="C31" s="9"/>
      <c r="D31" s="4" t="s">
        <v>13</v>
      </c>
      <c r="E31" s="81"/>
      <c r="F31" s="81"/>
      <c r="G31" s="81"/>
      <c r="H31" s="81"/>
      <c r="I31" s="81"/>
      <c r="J31" s="81"/>
      <c r="K31" s="150"/>
      <c r="L31" s="162"/>
      <c r="M31" s="157"/>
      <c r="N31" s="84">
        <f>SUM(E31:M31)</f>
        <v>0</v>
      </c>
      <c r="O31" s="85"/>
    </row>
    <row r="32" spans="1:15" ht="12" customHeight="1">
      <c r="A32" s="79"/>
      <c r="B32" s="57" t="s">
        <v>35</v>
      </c>
      <c r="C32" s="60"/>
      <c r="D32" s="7" t="s">
        <v>14</v>
      </c>
      <c r="E32" s="82"/>
      <c r="F32" s="82"/>
      <c r="G32" s="82"/>
      <c r="H32" s="82"/>
      <c r="I32" s="82"/>
      <c r="J32" s="82"/>
      <c r="K32" s="151"/>
      <c r="L32" s="163"/>
      <c r="M32" s="156"/>
      <c r="N32" s="86"/>
      <c r="O32" s="87">
        <f>SUM(E32:M32)</f>
        <v>0</v>
      </c>
    </row>
    <row r="33" spans="1:15" ht="12" customHeight="1">
      <c r="A33" s="76"/>
      <c r="B33" s="3" t="s">
        <v>36</v>
      </c>
      <c r="C33" s="9"/>
      <c r="D33" s="4" t="s">
        <v>13</v>
      </c>
      <c r="E33" s="81"/>
      <c r="F33" s="81"/>
      <c r="G33" s="81"/>
      <c r="H33" s="81"/>
      <c r="I33" s="81"/>
      <c r="J33" s="81"/>
      <c r="K33" s="150"/>
      <c r="L33" s="162"/>
      <c r="M33" s="157"/>
      <c r="N33" s="84">
        <f>SUM(E33:M33)</f>
        <v>0</v>
      </c>
      <c r="O33" s="85"/>
    </row>
    <row r="34" spans="1:15" ht="12" customHeight="1">
      <c r="A34" s="78" t="s">
        <v>29</v>
      </c>
      <c r="B34" s="6"/>
      <c r="C34" s="10"/>
      <c r="D34" s="7" t="s">
        <v>14</v>
      </c>
      <c r="E34" s="82"/>
      <c r="F34" s="82"/>
      <c r="G34" s="82"/>
      <c r="H34" s="82"/>
      <c r="I34" s="82"/>
      <c r="J34" s="82"/>
      <c r="K34" s="151"/>
      <c r="L34" s="163"/>
      <c r="M34" s="156"/>
      <c r="N34" s="86"/>
      <c r="O34" s="87">
        <f>SUM(E34:M34)</f>
        <v>0</v>
      </c>
    </row>
    <row r="35" spans="1:15" ht="12" customHeight="1">
      <c r="A35" s="78" t="s">
        <v>37</v>
      </c>
      <c r="B35" s="3" t="s">
        <v>38</v>
      </c>
      <c r="C35" s="9"/>
      <c r="D35" s="4" t="s">
        <v>13</v>
      </c>
      <c r="E35" s="81"/>
      <c r="F35" s="81"/>
      <c r="G35" s="81"/>
      <c r="H35" s="81"/>
      <c r="I35" s="81"/>
      <c r="J35" s="81"/>
      <c r="K35" s="150"/>
      <c r="L35" s="162"/>
      <c r="M35" s="157"/>
      <c r="N35" s="84">
        <f>SUM(E35:M35)</f>
        <v>0</v>
      </c>
      <c r="O35" s="85"/>
    </row>
    <row r="36" spans="1:15" ht="12" customHeight="1">
      <c r="A36" s="78" t="s">
        <v>32</v>
      </c>
      <c r="B36" s="6"/>
      <c r="C36" s="10"/>
      <c r="D36" s="7" t="s">
        <v>14</v>
      </c>
      <c r="E36" s="82"/>
      <c r="F36" s="82"/>
      <c r="G36" s="82"/>
      <c r="H36" s="82"/>
      <c r="I36" s="82"/>
      <c r="J36" s="82"/>
      <c r="K36" s="151"/>
      <c r="L36" s="163"/>
      <c r="M36" s="156"/>
      <c r="N36" s="86"/>
      <c r="O36" s="87">
        <f>SUM(E36:M36)</f>
        <v>0</v>
      </c>
    </row>
    <row r="37" spans="1:15" ht="12" customHeight="1">
      <c r="A37" s="78" t="s">
        <v>39</v>
      </c>
      <c r="B37" s="15" t="s">
        <v>40</v>
      </c>
      <c r="C37" s="12"/>
      <c r="D37" s="4" t="s">
        <v>13</v>
      </c>
      <c r="E37" s="89"/>
      <c r="F37" s="89"/>
      <c r="G37" s="89"/>
      <c r="H37" s="89"/>
      <c r="I37" s="89"/>
      <c r="J37" s="89"/>
      <c r="K37" s="152"/>
      <c r="L37" s="164"/>
      <c r="M37" s="155"/>
      <c r="N37" s="84">
        <f>SUM(E37:M37)</f>
        <v>0</v>
      </c>
      <c r="O37" s="85"/>
    </row>
    <row r="38" spans="1:15" ht="12" customHeight="1">
      <c r="A38" s="78"/>
      <c r="B38" s="58"/>
      <c r="C38" s="61"/>
      <c r="D38" s="7" t="s">
        <v>14</v>
      </c>
      <c r="E38" s="83"/>
      <c r="F38" s="83"/>
      <c r="G38" s="83"/>
      <c r="H38" s="83"/>
      <c r="I38" s="83"/>
      <c r="J38" s="83"/>
      <c r="K38" s="153"/>
      <c r="L38" s="165"/>
      <c r="M38" s="158"/>
      <c r="N38" s="86"/>
      <c r="O38" s="87">
        <f>SUM(E38:M38)</f>
        <v>0</v>
      </c>
    </row>
    <row r="39" spans="1:15" ht="12" customHeight="1">
      <c r="A39" s="78"/>
      <c r="B39" s="3" t="s">
        <v>41</v>
      </c>
      <c r="C39" s="9"/>
      <c r="D39" s="4" t="s">
        <v>13</v>
      </c>
      <c r="E39" s="81"/>
      <c r="F39" s="81"/>
      <c r="G39" s="81"/>
      <c r="H39" s="81"/>
      <c r="I39" s="81"/>
      <c r="J39" s="81"/>
      <c r="K39" s="150"/>
      <c r="L39" s="162"/>
      <c r="M39" s="157"/>
      <c r="N39" s="84">
        <f>SUM(E39:M39)</f>
        <v>0</v>
      </c>
      <c r="O39" s="85"/>
    </row>
    <row r="40" spans="1:15" ht="12" customHeight="1">
      <c r="A40" s="80"/>
      <c r="B40" s="6" t="s">
        <v>42</v>
      </c>
      <c r="C40" s="10"/>
      <c r="D40" s="7" t="s">
        <v>14</v>
      </c>
      <c r="E40" s="82"/>
      <c r="F40" s="82"/>
      <c r="G40" s="82"/>
      <c r="H40" s="82"/>
      <c r="I40" s="82"/>
      <c r="J40" s="82"/>
      <c r="K40" s="82"/>
      <c r="L40" s="163"/>
      <c r="M40" s="156"/>
      <c r="N40" s="86"/>
      <c r="O40" s="87">
        <f>SUM(E40:M40)</f>
        <v>0</v>
      </c>
    </row>
    <row r="41" spans="1:15" ht="12" customHeight="1">
      <c r="K41"/>
      <c r="L41"/>
      <c r="M41"/>
      <c r="N41"/>
      <c r="O41"/>
    </row>
    <row r="42" spans="1:15" ht="8.25" customHeight="1">
      <c r="B42" s="20" t="s">
        <v>43</v>
      </c>
      <c r="C42" s="22"/>
      <c r="D42" s="9"/>
      <c r="E42" s="9"/>
      <c r="F42" s="9"/>
      <c r="G42" s="22" t="s">
        <v>44</v>
      </c>
      <c r="H42" s="9"/>
      <c r="I42" s="23" t="s">
        <v>5</v>
      </c>
      <c r="K42"/>
      <c r="M42" s="12"/>
      <c r="N42" s="48"/>
      <c r="O42" s="12"/>
    </row>
    <row r="43" spans="1:15" ht="12" customHeight="1">
      <c r="B43" s="15"/>
      <c r="C43" s="12"/>
      <c r="D43" s="12"/>
      <c r="E43" s="12"/>
      <c r="F43" s="12"/>
      <c r="G43" s="12"/>
      <c r="H43" s="12"/>
      <c r="I43" s="16"/>
      <c r="M43" s="8" t="s">
        <v>45</v>
      </c>
      <c r="N43" s="88">
        <f>SUM(N9:N16,N19:N39)</f>
        <v>0</v>
      </c>
    </row>
    <row r="44" spans="1:15" ht="12" customHeight="1">
      <c r="B44" s="6"/>
      <c r="C44" s="10"/>
      <c r="D44" s="10"/>
      <c r="E44" s="10"/>
      <c r="F44" s="10"/>
      <c r="G44" s="10"/>
      <c r="H44" s="10"/>
      <c r="I44" s="186"/>
      <c r="M44"/>
      <c r="N44" s="8" t="s">
        <v>46</v>
      </c>
      <c r="O44" s="88">
        <f>SUM(O10:O16,O19:O41)</f>
        <v>0</v>
      </c>
    </row>
    <row r="45" spans="1:15" ht="12" customHeight="1">
      <c r="B45" s="20" t="s">
        <v>47</v>
      </c>
      <c r="C45" s="22"/>
      <c r="D45" s="21"/>
      <c r="E45" s="21"/>
      <c r="F45" s="21"/>
      <c r="G45" s="22" t="s">
        <v>44</v>
      </c>
      <c r="H45" s="9"/>
      <c r="I45" s="23" t="s">
        <v>5</v>
      </c>
      <c r="N45" s="8" t="s">
        <v>48</v>
      </c>
      <c r="O45" s="88"/>
    </row>
    <row r="46" spans="1:15" ht="8.25" customHeight="1">
      <c r="B46" s="24"/>
      <c r="C46" s="25"/>
      <c r="D46" s="12"/>
      <c r="E46" s="12"/>
      <c r="F46" s="12"/>
      <c r="G46" s="25"/>
      <c r="H46" s="12"/>
      <c r="I46" s="26"/>
    </row>
    <row r="47" spans="1:15" ht="12" customHeight="1">
      <c r="B47" s="6"/>
      <c r="C47" s="10"/>
      <c r="D47" s="10"/>
      <c r="E47" s="10"/>
      <c r="F47" s="10"/>
      <c r="G47" s="10"/>
      <c r="H47" s="10"/>
      <c r="I47" s="11"/>
      <c r="N47" s="8" t="s">
        <v>49</v>
      </c>
      <c r="O47" s="88">
        <f>IF(O44+O45&lt;0,"",O44+O45)</f>
        <v>0</v>
      </c>
    </row>
    <row r="48" spans="1:15" ht="12" customHeight="1">
      <c r="B48" s="20" t="s">
        <v>64</v>
      </c>
      <c r="C48" s="22"/>
      <c r="D48" s="9"/>
      <c r="E48" s="9"/>
      <c r="F48" s="9"/>
      <c r="G48" s="22"/>
      <c r="H48" s="9"/>
      <c r="I48" s="23"/>
      <c r="N48" s="8" t="s">
        <v>50</v>
      </c>
      <c r="O48" s="88" t="str">
        <f>IF(O44+O45&lt;0,(O44+O45)*-1,"")</f>
        <v/>
      </c>
    </row>
    <row r="49" spans="1:15" ht="8.25" customHeight="1">
      <c r="B49" s="27"/>
      <c r="C49" s="62"/>
      <c r="D49" s="12"/>
      <c r="E49" s="12"/>
      <c r="F49" s="12"/>
      <c r="G49" s="25"/>
      <c r="H49" s="12"/>
      <c r="I49" s="26"/>
    </row>
    <row r="50" spans="1:15" ht="12" customHeight="1">
      <c r="B50" s="6"/>
      <c r="C50" s="10"/>
      <c r="D50" s="10"/>
      <c r="E50" s="10"/>
      <c r="F50" s="10"/>
      <c r="G50" s="10"/>
      <c r="H50" s="10"/>
      <c r="I50" s="11"/>
    </row>
    <row r="51" spans="1:15" ht="12" customHeight="1">
      <c r="B51"/>
      <c r="C51"/>
      <c r="D51"/>
      <c r="E51"/>
      <c r="F51"/>
      <c r="G51"/>
      <c r="H51"/>
      <c r="I51"/>
    </row>
    <row r="52" spans="1:15" s="31" customFormat="1" ht="15.75">
      <c r="A52" s="29" t="s">
        <v>51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85"/>
      <c r="O52" s="185"/>
    </row>
    <row r="53" spans="1:15" s="31" customFormat="1">
      <c r="A53" s="32"/>
      <c r="B53" s="32"/>
      <c r="C53" s="32"/>
      <c r="D53" s="33"/>
      <c r="E53" s="33"/>
      <c r="F53" s="33"/>
      <c r="G53" s="33"/>
      <c r="H53" s="33"/>
      <c r="I53" s="33"/>
      <c r="J53" s="33"/>
      <c r="K53" s="34"/>
      <c r="L53" s="33"/>
      <c r="M53" s="33"/>
      <c r="N53" s="33"/>
    </row>
    <row r="54" spans="1:15" s="34" customFormat="1">
      <c r="A54" s="64"/>
      <c r="B54" s="65"/>
      <c r="C54" s="108"/>
      <c r="D54" s="109"/>
      <c r="E54" s="106"/>
      <c r="F54" s="90"/>
      <c r="G54" s="92"/>
      <c r="H54" s="90"/>
      <c r="I54" s="67"/>
      <c r="J54" s="65"/>
      <c r="K54" s="65"/>
      <c r="L54" s="91"/>
      <c r="M54" s="112"/>
      <c r="N54" s="113"/>
      <c r="O54" s="110"/>
    </row>
    <row r="55" spans="1:15" s="94" customFormat="1">
      <c r="A55" s="68" t="s">
        <v>5</v>
      </c>
      <c r="B55" s="69"/>
      <c r="C55" s="70" t="s">
        <v>52</v>
      </c>
      <c r="D55" s="69"/>
      <c r="E55" s="107" t="s">
        <v>53</v>
      </c>
      <c r="F55" s="70" t="s">
        <v>54</v>
      </c>
      <c r="G55" s="71"/>
      <c r="H55" s="70" t="s">
        <v>55</v>
      </c>
      <c r="I55" s="71"/>
      <c r="J55" s="69" t="s">
        <v>56</v>
      </c>
      <c r="K55" s="69"/>
      <c r="L55" s="69"/>
      <c r="M55" s="114" t="s">
        <v>57</v>
      </c>
      <c r="N55" s="115"/>
      <c r="O55" s="111"/>
    </row>
    <row r="56" spans="1:15" s="94" customFormat="1" ht="16.5" customHeight="1">
      <c r="A56" s="258"/>
      <c r="B56" s="259"/>
      <c r="C56" s="260"/>
      <c r="D56" s="261"/>
      <c r="E56" s="116"/>
      <c r="F56" s="262"/>
      <c r="G56" s="263"/>
      <c r="H56" s="264"/>
      <c r="I56" s="265"/>
      <c r="J56" s="266"/>
      <c r="K56" s="267"/>
      <c r="L56" s="268"/>
      <c r="M56" s="269"/>
      <c r="N56" s="270"/>
      <c r="O56" s="271"/>
    </row>
    <row r="57" spans="1:15" s="94" customFormat="1" ht="15" customHeight="1">
      <c r="A57" s="258"/>
      <c r="B57" s="259"/>
      <c r="C57" s="260"/>
      <c r="D57" s="261"/>
      <c r="E57" s="116"/>
      <c r="F57" s="262"/>
      <c r="G57" s="263"/>
      <c r="H57" s="264"/>
      <c r="I57" s="265"/>
      <c r="J57" s="266"/>
      <c r="K57" s="267"/>
      <c r="L57" s="268"/>
      <c r="M57" s="269"/>
      <c r="N57" s="270"/>
      <c r="O57" s="271"/>
    </row>
    <row r="58" spans="1:15" s="94" customFormat="1">
      <c r="A58" s="258"/>
      <c r="B58" s="259"/>
      <c r="C58" s="260"/>
      <c r="D58" s="261"/>
      <c r="E58" s="116"/>
      <c r="F58" s="262"/>
      <c r="G58" s="263"/>
      <c r="H58" s="264"/>
      <c r="I58" s="265"/>
      <c r="J58" s="266"/>
      <c r="K58" s="267"/>
      <c r="L58" s="268"/>
      <c r="M58" s="269"/>
      <c r="N58" s="272"/>
      <c r="O58" s="273"/>
    </row>
    <row r="59" spans="1:15" s="94" customFormat="1">
      <c r="A59" s="258"/>
      <c r="B59" s="259"/>
      <c r="C59" s="260"/>
      <c r="D59" s="261"/>
      <c r="E59" s="116"/>
      <c r="F59" s="262"/>
      <c r="G59" s="263"/>
      <c r="H59" s="264"/>
      <c r="I59" s="265"/>
      <c r="J59" s="266"/>
      <c r="K59" s="267"/>
      <c r="L59" s="268"/>
      <c r="M59" s="269"/>
      <c r="N59" s="270"/>
      <c r="O59" s="271"/>
    </row>
    <row r="60" spans="1:15" s="94" customFormat="1">
      <c r="A60" s="258"/>
      <c r="B60" s="259"/>
      <c r="C60" s="260"/>
      <c r="D60" s="261"/>
      <c r="E60" s="116"/>
      <c r="F60" s="262"/>
      <c r="G60" s="263"/>
      <c r="H60" s="264"/>
      <c r="I60" s="265"/>
      <c r="J60" s="266"/>
      <c r="K60" s="267"/>
      <c r="L60" s="268"/>
      <c r="M60" s="269"/>
      <c r="N60" s="270"/>
      <c r="O60" s="271"/>
    </row>
    <row r="61" spans="1:15" s="94" customFormat="1">
      <c r="A61" s="258"/>
      <c r="B61" s="259"/>
      <c r="C61" s="260"/>
      <c r="D61" s="261"/>
      <c r="E61" s="116"/>
      <c r="F61" s="262"/>
      <c r="G61" s="263"/>
      <c r="H61" s="264"/>
      <c r="I61" s="265"/>
      <c r="J61" s="266"/>
      <c r="K61" s="267"/>
      <c r="L61" s="268"/>
      <c r="M61" s="269"/>
      <c r="N61" s="270"/>
      <c r="O61" s="271"/>
    </row>
    <row r="62" spans="1:15" s="94" customFormat="1">
      <c r="A62" s="100"/>
      <c r="B62" s="101"/>
      <c r="C62" s="128"/>
      <c r="D62" s="96"/>
      <c r="E62" s="116"/>
      <c r="F62" s="95"/>
      <c r="G62" s="74"/>
      <c r="H62" s="93"/>
      <c r="I62" s="74"/>
      <c r="J62" s="96"/>
      <c r="K62" s="96"/>
      <c r="L62" s="97"/>
      <c r="M62" s="269"/>
      <c r="N62" s="270"/>
      <c r="O62" s="271"/>
    </row>
    <row r="63" spans="1:15" s="94" customFormat="1">
      <c r="A63" s="258"/>
      <c r="B63" s="259"/>
      <c r="C63" s="260"/>
      <c r="D63" s="261"/>
      <c r="E63" s="116"/>
      <c r="F63" s="262"/>
      <c r="G63" s="263"/>
      <c r="H63" s="264"/>
      <c r="I63" s="265"/>
      <c r="J63" s="266"/>
      <c r="K63" s="267"/>
      <c r="L63" s="268"/>
      <c r="M63" s="269"/>
      <c r="N63" s="270"/>
      <c r="O63" s="271"/>
    </row>
    <row r="64" spans="1:15" s="94" customFormat="1">
      <c r="A64" s="258"/>
      <c r="B64" s="259"/>
      <c r="C64" s="260"/>
      <c r="D64" s="261"/>
      <c r="E64" s="116"/>
      <c r="F64" s="262"/>
      <c r="G64" s="263"/>
      <c r="H64" s="264"/>
      <c r="I64" s="265"/>
      <c r="J64" s="266"/>
      <c r="K64" s="267"/>
      <c r="L64" s="268"/>
      <c r="M64" s="269"/>
      <c r="N64" s="270"/>
      <c r="O64" s="271"/>
    </row>
    <row r="65" spans="1:15" s="94" customFormat="1">
      <c r="A65" s="134"/>
      <c r="B65" s="134"/>
      <c r="C65" s="135"/>
      <c r="D65" s="135"/>
      <c r="E65" s="136"/>
      <c r="F65" s="137"/>
      <c r="G65" s="137"/>
      <c r="H65" s="138"/>
      <c r="I65" s="138"/>
      <c r="J65" s="139"/>
      <c r="K65" s="139"/>
      <c r="L65" s="139"/>
      <c r="M65" s="140"/>
      <c r="N65" s="140"/>
      <c r="O65" s="140"/>
    </row>
    <row r="66" spans="1:15" s="94" customFormat="1" ht="15.75">
      <c r="A66" s="274" t="s">
        <v>59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</row>
    <row r="67" spans="1:15" s="94" customFormat="1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1"/>
      <c r="L67" s="40"/>
      <c r="M67" s="140"/>
      <c r="N67" s="140"/>
      <c r="O67" s="140"/>
    </row>
    <row r="68" spans="1:15" s="94" customFormat="1">
      <c r="A68"/>
      <c r="B68"/>
      <c r="C68"/>
      <c r="D68"/>
      <c r="E68" s="98"/>
      <c r="F68" s="72" t="s">
        <v>60</v>
      </c>
      <c r="G68" s="73" t="s">
        <v>61</v>
      </c>
      <c r="H68" s="109"/>
      <c r="I68" s="66"/>
      <c r="J68" s="65"/>
      <c r="K68" s="65"/>
      <c r="L68" s="118"/>
      <c r="M68" s="140"/>
      <c r="N68" s="140"/>
      <c r="O68" s="140"/>
    </row>
    <row r="69" spans="1:15" s="94" customFormat="1">
      <c r="A69"/>
      <c r="B69"/>
      <c r="C69"/>
      <c r="D69"/>
      <c r="E69" s="99" t="s">
        <v>5</v>
      </c>
      <c r="F69" s="71" t="s">
        <v>24</v>
      </c>
      <c r="G69" s="107" t="s">
        <v>62</v>
      </c>
      <c r="H69" s="117" t="s">
        <v>63</v>
      </c>
      <c r="I69" s="70" t="s">
        <v>56</v>
      </c>
      <c r="J69" s="69"/>
      <c r="K69" s="69"/>
      <c r="L69" s="119"/>
      <c r="M69" s="140"/>
      <c r="N69" s="140"/>
      <c r="O69" s="140"/>
    </row>
    <row r="70" spans="1:15" s="94" customFormat="1">
      <c r="A70"/>
      <c r="B70"/>
      <c r="C70"/>
      <c r="D70"/>
      <c r="E70" s="141"/>
      <c r="F70" s="130"/>
      <c r="G70" s="147">
        <f>B20</f>
        <v>0.51</v>
      </c>
      <c r="H70" s="142"/>
      <c r="I70" s="266"/>
      <c r="J70" s="267"/>
      <c r="K70" s="267"/>
      <c r="L70" s="268"/>
      <c r="M70" s="140"/>
      <c r="N70" s="140"/>
      <c r="O70" s="140"/>
    </row>
    <row r="71" spans="1:15" s="94" customFormat="1">
      <c r="A71"/>
      <c r="B71"/>
      <c r="C71"/>
      <c r="D71"/>
      <c r="E71" s="141"/>
      <c r="F71" s="130"/>
      <c r="G71" s="147">
        <f>G70</f>
        <v>0.51</v>
      </c>
      <c r="H71" s="142"/>
      <c r="I71" s="266"/>
      <c r="J71" s="267"/>
      <c r="K71" s="267"/>
      <c r="L71" s="268"/>
      <c r="M71" s="140"/>
      <c r="N71" s="140"/>
      <c r="O71" s="140"/>
    </row>
    <row r="72" spans="1:15" s="94" customFormat="1">
      <c r="A72"/>
      <c r="B72"/>
      <c r="C72"/>
      <c r="D72"/>
      <c r="E72" s="141"/>
      <c r="F72" s="130"/>
      <c r="G72" s="147">
        <f t="shared" ref="G72:G77" si="0">G71</f>
        <v>0.51</v>
      </c>
      <c r="H72" s="142">
        <f t="shared" ref="H72:H77" si="1">F72*G72</f>
        <v>0</v>
      </c>
      <c r="I72" s="266"/>
      <c r="J72" s="267"/>
      <c r="K72" s="267"/>
      <c r="L72" s="268"/>
      <c r="M72" s="140"/>
      <c r="N72" s="140"/>
      <c r="O72" s="140"/>
    </row>
    <row r="73" spans="1:15" s="94" customFormat="1">
      <c r="A73"/>
      <c r="B73"/>
      <c r="C73"/>
      <c r="D73"/>
      <c r="E73" s="141"/>
      <c r="F73" s="130"/>
      <c r="G73" s="147">
        <f t="shared" si="0"/>
        <v>0.51</v>
      </c>
      <c r="H73" s="142">
        <f t="shared" si="1"/>
        <v>0</v>
      </c>
      <c r="I73" s="266"/>
      <c r="J73" s="267"/>
      <c r="K73" s="267"/>
      <c r="L73" s="268"/>
      <c r="M73" s="140"/>
      <c r="N73" s="140"/>
      <c r="O73" s="140"/>
    </row>
    <row r="74" spans="1:15" s="94" customFormat="1">
      <c r="A74"/>
      <c r="B74"/>
      <c r="C74"/>
      <c r="D74"/>
      <c r="E74" s="141"/>
      <c r="F74" s="130"/>
      <c r="G74" s="147">
        <f t="shared" si="0"/>
        <v>0.51</v>
      </c>
      <c r="H74" s="142">
        <f t="shared" si="1"/>
        <v>0</v>
      </c>
      <c r="I74" s="266"/>
      <c r="J74" s="267"/>
      <c r="K74" s="267"/>
      <c r="L74" s="268"/>
      <c r="M74" s="140"/>
      <c r="N74" s="140"/>
      <c r="O74" s="140"/>
    </row>
    <row r="75" spans="1:15" s="94" customFormat="1">
      <c r="A75"/>
      <c r="B75"/>
      <c r="C75"/>
      <c r="D75"/>
      <c r="E75" s="141"/>
      <c r="F75" s="130"/>
      <c r="G75" s="147">
        <f t="shared" si="0"/>
        <v>0.51</v>
      </c>
      <c r="H75" s="142">
        <f t="shared" si="1"/>
        <v>0</v>
      </c>
      <c r="I75" s="129"/>
      <c r="J75" s="130"/>
      <c r="K75" s="131"/>
      <c r="L75" s="132"/>
      <c r="M75" s="140"/>
      <c r="N75" s="140"/>
      <c r="O75" s="140"/>
    </row>
    <row r="76" spans="1:15" s="94" customFormat="1">
      <c r="A76"/>
      <c r="B76"/>
      <c r="C76"/>
      <c r="D76"/>
      <c r="E76" s="141"/>
      <c r="F76" s="130"/>
      <c r="G76" s="147">
        <f t="shared" si="0"/>
        <v>0.51</v>
      </c>
      <c r="H76" s="142">
        <f t="shared" si="1"/>
        <v>0</v>
      </c>
      <c r="I76" s="129"/>
      <c r="J76" s="130"/>
      <c r="K76" s="131"/>
      <c r="L76" s="132"/>
      <c r="M76" s="140"/>
      <c r="N76" s="140"/>
      <c r="O76" s="140"/>
    </row>
    <row r="77" spans="1:15" s="94" customFormat="1">
      <c r="A77"/>
      <c r="B77"/>
      <c r="C77" s="180"/>
      <c r="D77"/>
      <c r="E77" s="141"/>
      <c r="F77" s="130"/>
      <c r="G77" s="147">
        <f t="shared" si="0"/>
        <v>0.51</v>
      </c>
      <c r="H77" s="142">
        <f t="shared" si="1"/>
        <v>0</v>
      </c>
      <c r="I77" s="129"/>
      <c r="J77" s="130"/>
      <c r="K77" s="131"/>
      <c r="L77" s="132"/>
      <c r="M77" s="140"/>
      <c r="N77" s="140"/>
      <c r="O77" s="140"/>
    </row>
    <row r="78" spans="1:15" s="94" customFormat="1">
      <c r="A78"/>
      <c r="B78"/>
      <c r="C78"/>
      <c r="D78"/>
      <c r="E78" s="122" t="s">
        <v>58</v>
      </c>
      <c r="F78" s="126">
        <f>SUM(F70:F77)</f>
        <v>0</v>
      </c>
      <c r="G78" s="127">
        <f>SUM(H70:H77)</f>
        <v>0</v>
      </c>
      <c r="H78" s="183">
        <f>SUM(H70:H77)</f>
        <v>0</v>
      </c>
      <c r="I78" s="123"/>
      <c r="J78" s="125"/>
      <c r="K78" s="124"/>
      <c r="L78" s="140"/>
      <c r="M78" s="140"/>
      <c r="N78" s="140"/>
    </row>
    <row r="79" spans="1:15" s="94" customFormat="1">
      <c r="A79"/>
      <c r="B79"/>
      <c r="C79"/>
      <c r="D79"/>
      <c r="E79" s="167"/>
      <c r="F79" s="168"/>
      <c r="G79" s="169"/>
      <c r="H79" s="167"/>
      <c r="I79" s="170"/>
      <c r="J79" s="171"/>
      <c r="K79" s="172"/>
      <c r="L79" s="140"/>
      <c r="M79" s="140"/>
      <c r="N79" s="140"/>
    </row>
    <row r="80" spans="1:15" ht="12" customHeight="1">
      <c r="B80"/>
      <c r="C80"/>
      <c r="D80"/>
      <c r="E80"/>
      <c r="F80"/>
      <c r="G80"/>
      <c r="H80"/>
      <c r="I80"/>
    </row>
    <row r="81" spans="1:15" s="31" customFormat="1" ht="15.75">
      <c r="A81" s="29"/>
      <c r="B81" s="30"/>
      <c r="C81" s="173" t="s">
        <v>67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s="31" customFormat="1">
      <c r="A82" s="32"/>
      <c r="B82" s="32"/>
      <c r="C82" s="32"/>
      <c r="D82" s="33"/>
      <c r="E82" s="33"/>
      <c r="F82" s="33"/>
      <c r="G82" s="33"/>
      <c r="H82" s="33"/>
      <c r="I82" s="33"/>
      <c r="J82" s="33"/>
      <c r="K82" s="34"/>
      <c r="L82" s="33"/>
      <c r="M82" s="33"/>
      <c r="N82" s="33"/>
    </row>
    <row r="83" spans="1:15" s="34" customFormat="1">
      <c r="D83" s="175"/>
      <c r="E83" s="91"/>
      <c r="F83" s="90"/>
      <c r="G83" s="91"/>
      <c r="H83" s="176"/>
      <c r="I83" s="90"/>
      <c r="J83" s="92"/>
      <c r="K83" s="91"/>
      <c r="L83" s="91"/>
      <c r="M83" s="92"/>
    </row>
    <row r="84" spans="1:15" s="94" customFormat="1">
      <c r="D84" s="227" t="s">
        <v>5</v>
      </c>
      <c r="E84" s="229"/>
      <c r="F84" s="228" t="s">
        <v>68</v>
      </c>
      <c r="G84" s="117"/>
      <c r="H84" s="184" t="s">
        <v>53</v>
      </c>
      <c r="I84" s="228" t="s">
        <v>66</v>
      </c>
      <c r="J84" s="229"/>
      <c r="K84" s="228" t="s">
        <v>56</v>
      </c>
      <c r="L84" s="117"/>
      <c r="M84" s="229"/>
    </row>
    <row r="85" spans="1:15" s="94" customFormat="1" ht="12.75" customHeight="1">
      <c r="D85" s="189"/>
      <c r="E85" s="190"/>
      <c r="F85" s="187"/>
      <c r="G85" s="188"/>
      <c r="H85" s="177"/>
      <c r="I85" s="95"/>
      <c r="J85" s="181"/>
      <c r="K85" s="187"/>
      <c r="L85" s="191"/>
      <c r="M85" s="188"/>
    </row>
    <row r="86" spans="1:15" s="94" customFormat="1">
      <c r="D86" s="189"/>
      <c r="E86" s="190"/>
      <c r="F86" s="187"/>
      <c r="G86" s="188"/>
      <c r="H86" s="177"/>
      <c r="I86" s="95"/>
      <c r="J86" s="181"/>
      <c r="K86" s="93"/>
      <c r="L86" s="178"/>
      <c r="M86" s="182"/>
    </row>
    <row r="87" spans="1:15" s="94" customFormat="1">
      <c r="D87" s="189"/>
      <c r="E87" s="190"/>
      <c r="F87" s="187"/>
      <c r="G87" s="188"/>
      <c r="H87" s="177"/>
      <c r="I87" s="95"/>
      <c r="J87" s="181"/>
      <c r="K87" s="93"/>
      <c r="L87" s="178"/>
      <c r="M87" s="182"/>
    </row>
    <row r="88" spans="1:15" s="94" customFormat="1">
      <c r="D88" s="189"/>
      <c r="E88" s="190"/>
      <c r="F88" s="187"/>
      <c r="G88" s="188"/>
      <c r="H88" s="177"/>
      <c r="I88" s="95"/>
      <c r="J88" s="181"/>
      <c r="K88" s="93"/>
      <c r="L88" s="178"/>
      <c r="M88" s="182"/>
    </row>
    <row r="89" spans="1:15" s="94" customFormat="1">
      <c r="D89" s="189"/>
      <c r="E89" s="190"/>
      <c r="F89" s="187"/>
      <c r="G89" s="188"/>
      <c r="H89" s="177"/>
      <c r="I89" s="95"/>
      <c r="J89" s="181"/>
      <c r="K89" s="93"/>
      <c r="L89" s="178"/>
      <c r="M89" s="182"/>
    </row>
    <row r="90" spans="1:15" s="94" customFormat="1">
      <c r="D90" s="189"/>
      <c r="E90" s="190"/>
      <c r="F90" s="187"/>
      <c r="G90" s="188"/>
      <c r="H90" s="177"/>
      <c r="I90" s="95"/>
      <c r="J90" s="181"/>
      <c r="K90" s="93"/>
      <c r="L90" s="178"/>
      <c r="M90" s="182"/>
    </row>
    <row r="91" spans="1:15" s="94" customFormat="1">
      <c r="D91" s="189"/>
      <c r="E91" s="190"/>
      <c r="F91" s="187"/>
      <c r="G91" s="188"/>
      <c r="H91" s="177"/>
      <c r="I91" s="95"/>
      <c r="J91" s="181"/>
      <c r="K91" s="93"/>
      <c r="L91" s="178"/>
      <c r="M91" s="179"/>
    </row>
    <row r="92" spans="1:15" s="94" customFormat="1">
      <c r="D92" s="189"/>
      <c r="E92" s="190"/>
      <c r="F92" s="187"/>
      <c r="G92" s="188"/>
      <c r="H92" s="177"/>
      <c r="I92" s="95"/>
      <c r="J92" s="181"/>
      <c r="K92" s="93"/>
      <c r="L92" s="178"/>
      <c r="M92" s="182"/>
    </row>
    <row r="93" spans="1:15" s="94" customFormat="1">
      <c r="D93" s="189"/>
      <c r="E93" s="190"/>
      <c r="F93" s="187"/>
      <c r="G93" s="188"/>
      <c r="H93" s="177"/>
      <c r="I93" s="95"/>
      <c r="J93" s="181"/>
      <c r="K93" s="93"/>
      <c r="L93" s="178"/>
      <c r="M93" s="182"/>
    </row>
    <row r="94" spans="1:15" s="34" customFormat="1" ht="18.75" customHeight="1">
      <c r="A94" s="36" t="s">
        <v>65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7"/>
    </row>
    <row r="95" spans="1:15" s="34" customFormat="1" ht="13.5" thickBot="1">
      <c r="A95"/>
      <c r="B95"/>
      <c r="C95"/>
    </row>
    <row r="96" spans="1:15" s="34" customFormat="1" ht="13.5" thickBot="1">
      <c r="A96"/>
      <c r="B96"/>
      <c r="C96"/>
      <c r="D96" s="196" t="s">
        <v>53</v>
      </c>
      <c r="E96" s="197" t="s">
        <v>73</v>
      </c>
      <c r="F96" s="198"/>
      <c r="G96" s="198"/>
      <c r="H96" s="199"/>
      <c r="J96" s="200" t="s">
        <v>53</v>
      </c>
      <c r="K96" s="201" t="s">
        <v>73</v>
      </c>
      <c r="L96" s="202"/>
      <c r="M96" s="202"/>
      <c r="N96" s="203"/>
    </row>
    <row r="97" spans="1:14" s="34" customFormat="1" ht="12.75" customHeight="1">
      <c r="A97"/>
      <c r="B97"/>
      <c r="C97"/>
      <c r="D97" s="204"/>
      <c r="E97" s="233"/>
      <c r="F97" s="143"/>
      <c r="G97" s="144"/>
      <c r="H97" s="145"/>
      <c r="J97" s="206"/>
      <c r="K97" s="233"/>
      <c r="L97" s="143"/>
      <c r="M97" s="144"/>
      <c r="N97" s="145"/>
    </row>
    <row r="98" spans="1:14" s="34" customFormat="1">
      <c r="A98"/>
      <c r="B98"/>
      <c r="C98"/>
      <c r="D98" s="207"/>
      <c r="E98" s="233"/>
      <c r="F98" s="143"/>
      <c r="G98" s="144"/>
      <c r="H98" s="145"/>
      <c r="J98" s="208">
        <v>0</v>
      </c>
      <c r="K98" s="209"/>
      <c r="L98" s="210"/>
      <c r="M98" s="211"/>
      <c r="N98" s="212"/>
    </row>
    <row r="99" spans="1:14" s="34" customFormat="1">
      <c r="A99"/>
      <c r="B99"/>
      <c r="C99"/>
      <c r="D99" s="207"/>
      <c r="E99" s="205"/>
      <c r="F99" s="120"/>
      <c r="G99" s="121"/>
      <c r="H99" s="133"/>
      <c r="J99" s="214"/>
      <c r="K99" s="252"/>
      <c r="L99" s="213"/>
      <c r="M99" s="213"/>
      <c r="N99" s="215"/>
    </row>
    <row r="100" spans="1:14" s="34" customFormat="1">
      <c r="A100"/>
      <c r="B100"/>
      <c r="C100"/>
      <c r="D100" s="207"/>
      <c r="E100" s="205"/>
      <c r="F100" s="120"/>
      <c r="G100" s="121"/>
      <c r="H100" s="133"/>
      <c r="J100" s="216"/>
      <c r="K100" s="252"/>
      <c r="L100" s="217"/>
      <c r="M100" s="217"/>
      <c r="N100" s="218"/>
    </row>
    <row r="101" spans="1:14" s="34" customFormat="1">
      <c r="A101"/>
      <c r="B101"/>
      <c r="C101"/>
      <c r="D101" s="207"/>
      <c r="E101" s="205"/>
      <c r="F101" s="120"/>
      <c r="G101" s="121"/>
      <c r="H101" s="133"/>
      <c r="J101" s="214"/>
      <c r="K101" s="252"/>
      <c r="L101" s="213"/>
      <c r="M101" s="213"/>
      <c r="N101" s="215"/>
    </row>
    <row r="102" spans="1:14" s="34" customFormat="1">
      <c r="A102"/>
      <c r="B102"/>
      <c r="C102"/>
      <c r="D102" s="207"/>
      <c r="E102" s="205"/>
      <c r="F102" s="120"/>
      <c r="G102" s="121"/>
      <c r="H102" s="133"/>
      <c r="J102" s="216"/>
      <c r="K102" s="252"/>
      <c r="L102" s="217"/>
      <c r="M102" s="217"/>
      <c r="N102" s="218"/>
    </row>
    <row r="103" spans="1:14" s="34" customFormat="1">
      <c r="A103"/>
      <c r="B103"/>
      <c r="C103"/>
      <c r="D103" s="207"/>
      <c r="E103" s="205"/>
      <c r="F103" s="120"/>
      <c r="G103" s="121"/>
      <c r="H103" s="133"/>
      <c r="J103" s="216"/>
      <c r="K103" s="252"/>
      <c r="L103" s="213"/>
      <c r="M103" s="217"/>
      <c r="N103" s="218"/>
    </row>
    <row r="104" spans="1:14" s="34" customFormat="1">
      <c r="A104"/>
      <c r="B104"/>
      <c r="C104"/>
      <c r="D104" s="207"/>
      <c r="E104" s="246"/>
      <c r="F104" s="120"/>
      <c r="G104" s="121"/>
      <c r="H104" s="133"/>
      <c r="J104" s="216"/>
      <c r="K104" s="252"/>
      <c r="L104" s="217"/>
      <c r="M104" s="217"/>
      <c r="N104" s="218"/>
    </row>
    <row r="105" spans="1:14" s="34" customFormat="1">
      <c r="A105"/>
      <c r="B105"/>
      <c r="C105"/>
      <c r="D105" s="207"/>
      <c r="E105" s="205"/>
      <c r="F105" s="120"/>
      <c r="G105" s="121"/>
      <c r="H105" s="133"/>
      <c r="J105" s="208"/>
      <c r="K105" s="219"/>
      <c r="L105" s="120"/>
      <c r="M105" s="121"/>
      <c r="N105" s="133"/>
    </row>
    <row r="106" spans="1:14" s="34" customFormat="1">
      <c r="A106"/>
      <c r="B106"/>
      <c r="C106"/>
      <c r="D106" s="207"/>
      <c r="E106" s="205"/>
      <c r="F106" s="120"/>
      <c r="G106" s="121"/>
      <c r="H106" s="133"/>
      <c r="J106" s="208"/>
      <c r="K106" s="231"/>
      <c r="L106" s="210"/>
      <c r="M106" s="211"/>
      <c r="N106" s="212"/>
    </row>
    <row r="107" spans="1:14" s="34" customFormat="1">
      <c r="A107"/>
      <c r="B107"/>
      <c r="C107"/>
      <c r="D107" s="207"/>
      <c r="E107" s="205"/>
      <c r="F107" s="120"/>
      <c r="G107" s="121"/>
      <c r="H107" s="133"/>
      <c r="J107" s="208"/>
      <c r="K107" s="220"/>
      <c r="L107" s="230"/>
      <c r="M107" s="121"/>
      <c r="N107" s="133"/>
    </row>
    <row r="108" spans="1:14" s="34" customFormat="1">
      <c r="A108"/>
      <c r="B108"/>
      <c r="C108"/>
      <c r="D108" s="207"/>
      <c r="E108" s="205"/>
      <c r="F108" s="120"/>
      <c r="G108" s="121"/>
      <c r="H108" s="133"/>
      <c r="J108" s="208"/>
      <c r="K108" s="231"/>
      <c r="L108" s="225"/>
      <c r="M108" s="223"/>
      <c r="N108" s="232"/>
    </row>
    <row r="109" spans="1:14" s="34" customFormat="1">
      <c r="A109"/>
      <c r="B109"/>
      <c r="C109"/>
      <c r="D109" s="207"/>
      <c r="E109" s="205"/>
      <c r="F109" s="120"/>
      <c r="G109" s="121"/>
      <c r="H109" s="133"/>
      <c r="J109" s="206"/>
      <c r="K109" s="220"/>
      <c r="L109" s="230"/>
      <c r="M109" s="121"/>
      <c r="N109" s="133"/>
    </row>
    <row r="110" spans="1:14" s="34" customFormat="1">
      <c r="A110"/>
      <c r="B110"/>
      <c r="C110"/>
      <c r="D110" s="207"/>
      <c r="E110" s="205"/>
      <c r="F110" s="120"/>
      <c r="G110" s="121"/>
      <c r="H110" s="133"/>
      <c r="J110" s="256"/>
      <c r="K110" s="242"/>
      <c r="L110" s="243"/>
      <c r="M110" s="244"/>
      <c r="N110" s="232"/>
    </row>
    <row r="111" spans="1:14" s="34" customFormat="1">
      <c r="A111"/>
      <c r="B111"/>
      <c r="C111"/>
      <c r="D111" s="207"/>
      <c r="E111" s="245"/>
      <c r="F111" s="120"/>
      <c r="G111" s="121"/>
      <c r="H111" s="133"/>
      <c r="J111" s="208"/>
      <c r="K111" s="220"/>
      <c r="L111" s="253"/>
      <c r="M111" s="254"/>
      <c r="N111" s="133"/>
    </row>
    <row r="112" spans="1:14" s="34" customFormat="1">
      <c r="A112"/>
      <c r="B112"/>
      <c r="C112"/>
      <c r="D112" s="207"/>
      <c r="E112" s="205"/>
      <c r="F112" s="120"/>
      <c r="G112" s="121"/>
      <c r="H112" s="133"/>
      <c r="J112" s="256"/>
      <c r="K112" s="242"/>
      <c r="L112" s="243"/>
      <c r="M112" s="244"/>
      <c r="N112" s="232"/>
    </row>
    <row r="113" spans="1:14" s="34" customFormat="1">
      <c r="A113"/>
      <c r="B113"/>
      <c r="C113"/>
      <c r="D113" s="207"/>
      <c r="E113" s="205"/>
      <c r="F113" s="120"/>
      <c r="G113" s="121"/>
      <c r="H113" s="133"/>
      <c r="J113" s="208"/>
      <c r="K113" s="220"/>
      <c r="L113" s="253"/>
      <c r="M113" s="254"/>
      <c r="N113" s="133"/>
    </row>
    <row r="114" spans="1:14" s="34" customFormat="1">
      <c r="A114"/>
      <c r="B114"/>
      <c r="C114"/>
      <c r="D114" s="207"/>
      <c r="E114" s="205"/>
      <c r="F114" s="120"/>
      <c r="G114" s="121"/>
      <c r="H114" s="133"/>
      <c r="J114" s="255"/>
      <c r="K114" s="250" t="s">
        <v>69</v>
      </c>
      <c r="L114" s="251"/>
      <c r="M114"/>
    </row>
    <row r="115" spans="1:14" s="34" customFormat="1">
      <c r="A115"/>
      <c r="B115"/>
      <c r="C115"/>
      <c r="D115" s="207"/>
      <c r="E115" s="219"/>
      <c r="F115" s="120"/>
      <c r="G115" s="121"/>
      <c r="H115" s="133"/>
      <c r="J115" s="234">
        <f>D129</f>
        <v>0</v>
      </c>
      <c r="K115" s="276" t="s">
        <v>74</v>
      </c>
      <c r="L115" s="236"/>
      <c r="M115"/>
    </row>
    <row r="116" spans="1:14" s="34" customFormat="1">
      <c r="A116"/>
      <c r="B116"/>
      <c r="C116"/>
      <c r="D116" s="207"/>
      <c r="E116" s="205"/>
      <c r="F116" s="120"/>
      <c r="G116" s="121"/>
      <c r="H116" s="133"/>
      <c r="J116" s="234">
        <f>J114+J115</f>
        <v>0</v>
      </c>
      <c r="K116" s="235" t="s">
        <v>70</v>
      </c>
      <c r="L116" s="237"/>
      <c r="M116"/>
    </row>
    <row r="117" spans="1:14" s="34" customFormat="1">
      <c r="A117"/>
      <c r="B117"/>
      <c r="C117"/>
      <c r="D117" s="207"/>
      <c r="E117" s="205"/>
      <c r="F117" s="120"/>
      <c r="G117" s="121"/>
      <c r="H117" s="133"/>
      <c r="J117" s="234"/>
      <c r="K117" s="235" t="s">
        <v>71</v>
      </c>
      <c r="L117" s="237"/>
      <c r="M117"/>
    </row>
    <row r="118" spans="1:14" s="34" customFormat="1" ht="13.5" thickBot="1">
      <c r="A118"/>
      <c r="B118"/>
      <c r="C118"/>
      <c r="D118" s="207"/>
      <c r="E118" s="205"/>
      <c r="F118" s="120"/>
      <c r="G118" s="121"/>
      <c r="H118" s="133"/>
      <c r="J118" s="238"/>
      <c r="K118" s="239" t="s">
        <v>72</v>
      </c>
      <c r="L118" s="240"/>
      <c r="M118"/>
    </row>
    <row r="119" spans="1:14" s="34" customFormat="1">
      <c r="A119"/>
      <c r="B119"/>
      <c r="C119"/>
      <c r="D119" s="207"/>
      <c r="E119" s="221"/>
      <c r="F119" s="225"/>
      <c r="G119" s="223"/>
      <c r="H119" s="133"/>
      <c r="K119"/>
      <c r="L119"/>
      <c r="M119"/>
    </row>
    <row r="120" spans="1:14" s="34" customFormat="1">
      <c r="A120"/>
      <c r="B120"/>
      <c r="C120"/>
      <c r="D120" s="207"/>
      <c r="E120" s="205"/>
      <c r="F120" s="120"/>
      <c r="G120" s="121"/>
      <c r="H120" s="133"/>
      <c r="K120"/>
      <c r="L120"/>
      <c r="M120"/>
    </row>
    <row r="121" spans="1:14" s="34" customFormat="1">
      <c r="A121"/>
      <c r="B121"/>
      <c r="C121"/>
      <c r="D121" s="207"/>
      <c r="E121" s="205"/>
      <c r="F121" s="120"/>
      <c r="G121" s="121"/>
      <c r="H121" s="133"/>
      <c r="K121"/>
      <c r="L121"/>
      <c r="M121"/>
    </row>
    <row r="122" spans="1:14" s="34" customFormat="1">
      <c r="A122"/>
      <c r="B122"/>
      <c r="C122"/>
      <c r="D122" s="207"/>
      <c r="E122" s="205"/>
      <c r="F122" s="120"/>
      <c r="G122" s="121"/>
      <c r="H122" s="133"/>
      <c r="K122"/>
      <c r="L122"/>
      <c r="M122"/>
    </row>
    <row r="123" spans="1:14" s="34" customFormat="1">
      <c r="A123"/>
      <c r="B123"/>
      <c r="C123"/>
      <c r="D123" s="207"/>
      <c r="E123" s="205"/>
      <c r="F123" s="120"/>
      <c r="G123" s="121"/>
      <c r="H123" s="133"/>
      <c r="K123"/>
      <c r="L123"/>
      <c r="M123"/>
    </row>
    <row r="124" spans="1:14" s="34" customFormat="1">
      <c r="A124"/>
      <c r="B124"/>
      <c r="C124"/>
      <c r="D124" s="207"/>
      <c r="E124" s="245"/>
      <c r="F124" s="120"/>
      <c r="G124" s="121"/>
      <c r="H124" s="133"/>
      <c r="K124"/>
      <c r="L124"/>
      <c r="M124"/>
    </row>
    <row r="125" spans="1:14" s="34" customFormat="1">
      <c r="A125"/>
      <c r="B125"/>
      <c r="C125"/>
      <c r="D125" s="207"/>
      <c r="E125" s="205"/>
      <c r="F125" s="120"/>
      <c r="G125" s="121"/>
      <c r="H125" s="133"/>
      <c r="K125"/>
      <c r="L125"/>
      <c r="M125"/>
    </row>
    <row r="126" spans="1:14" s="34" customFormat="1">
      <c r="A126"/>
      <c r="B126"/>
      <c r="C126"/>
      <c r="D126" s="207"/>
      <c r="E126" s="219"/>
      <c r="F126" s="120"/>
      <c r="G126" s="121"/>
      <c r="H126" s="133"/>
      <c r="K126"/>
      <c r="L126"/>
      <c r="M126"/>
    </row>
    <row r="127" spans="1:14" s="34" customFormat="1">
      <c r="A127"/>
      <c r="B127"/>
      <c r="C127"/>
      <c r="D127" s="207"/>
      <c r="E127" s="205"/>
      <c r="F127" s="120"/>
      <c r="G127" s="121"/>
      <c r="H127" s="133"/>
      <c r="K127"/>
      <c r="L127"/>
      <c r="M127"/>
    </row>
    <row r="128" spans="1:14" s="34" customFormat="1" ht="13.5" thickBot="1">
      <c r="A128"/>
      <c r="B128"/>
      <c r="C128"/>
      <c r="D128" s="222"/>
      <c r="E128" s="247"/>
      <c r="F128" s="248"/>
      <c r="G128" s="248"/>
      <c r="H128" s="249"/>
      <c r="K128"/>
      <c r="L128"/>
      <c r="M128"/>
    </row>
    <row r="129" spans="1:14" s="34" customFormat="1" ht="13.5" thickBot="1">
      <c r="A129"/>
      <c r="B129"/>
      <c r="C129"/>
      <c r="D129" s="241">
        <f>SUM(D97:D128)</f>
        <v>0</v>
      </c>
      <c r="E129" s="275" t="s">
        <v>74</v>
      </c>
      <c r="F129" s="223"/>
      <c r="G129" s="224"/>
      <c r="H129" s="225"/>
      <c r="K129"/>
      <c r="L129"/>
      <c r="M129"/>
    </row>
    <row r="130" spans="1:14" s="34" customFormat="1">
      <c r="A130"/>
      <c r="B130"/>
      <c r="C130"/>
      <c r="D130"/>
      <c r="E130"/>
      <c r="F130" s="223"/>
      <c r="G130" s="224"/>
      <c r="H130" s="225"/>
      <c r="K130"/>
      <c r="L130"/>
      <c r="M130"/>
    </row>
    <row r="131" spans="1:14" s="34" customFormat="1">
      <c r="A131"/>
      <c r="B131"/>
      <c r="C131"/>
      <c r="D131"/>
      <c r="E131"/>
      <c r="F131" s="223"/>
      <c r="G131" s="224"/>
      <c r="H131" s="225"/>
      <c r="K131"/>
      <c r="L131"/>
      <c r="M131"/>
    </row>
    <row r="132" spans="1:14" s="34" customFormat="1">
      <c r="A132"/>
      <c r="B132"/>
      <c r="C132"/>
      <c r="D132" s="1"/>
      <c r="E132" s="1"/>
      <c r="F132" s="1"/>
      <c r="G132" s="1"/>
      <c r="H132" s="1"/>
      <c r="K132"/>
      <c r="L132"/>
      <c r="M132"/>
    </row>
    <row r="133" spans="1:14" s="34" customFormat="1">
      <c r="A133"/>
      <c r="B133"/>
      <c r="C133"/>
      <c r="D133" s="1"/>
      <c r="E133" s="1"/>
      <c r="F133" s="1"/>
      <c r="G133" s="1"/>
      <c r="H133" s="1"/>
      <c r="K133"/>
      <c r="L133"/>
      <c r="M133"/>
    </row>
    <row r="134" spans="1:14" s="34" customFormat="1">
      <c r="A134"/>
      <c r="B134"/>
      <c r="C134"/>
      <c r="D134" s="1"/>
      <c r="E134" s="1"/>
      <c r="F134" s="1"/>
      <c r="G134" s="1"/>
      <c r="H134" s="1"/>
      <c r="K134"/>
      <c r="L134"/>
      <c r="M134"/>
    </row>
    <row r="135" spans="1:14" s="34" customFormat="1">
      <c r="A135"/>
      <c r="B135"/>
      <c r="C135"/>
      <c r="D135" s="1"/>
      <c r="E135" s="1"/>
      <c r="F135" s="1"/>
      <c r="G135" s="1"/>
      <c r="H135" s="1"/>
      <c r="I135" s="223"/>
      <c r="K135"/>
      <c r="L135"/>
      <c r="M135"/>
    </row>
    <row r="136" spans="1:14" s="34" customFormat="1">
      <c r="A136"/>
      <c r="B136"/>
      <c r="C136"/>
      <c r="D136" s="1"/>
      <c r="E136" s="1"/>
      <c r="F136" s="1"/>
      <c r="G136" s="1"/>
      <c r="H136" s="1"/>
      <c r="I136" s="223"/>
      <c r="K136"/>
      <c r="L136"/>
      <c r="M136"/>
    </row>
    <row r="137" spans="1:14" s="34" customFormat="1">
      <c r="A137"/>
      <c r="B137"/>
      <c r="C137"/>
      <c r="D137" s="1"/>
      <c r="E137" s="1"/>
      <c r="F137" s="1"/>
      <c r="G137" s="1"/>
      <c r="H137" s="1"/>
      <c r="I137" s="223"/>
      <c r="K137"/>
      <c r="L137"/>
      <c r="M137"/>
    </row>
    <row r="138" spans="1:14">
      <c r="J138" s="226"/>
      <c r="K138"/>
      <c r="L138"/>
      <c r="M138"/>
      <c r="N138" s="34"/>
    </row>
    <row r="139" spans="1:14">
      <c r="J139" s="226"/>
      <c r="K139"/>
      <c r="L139"/>
      <c r="M139"/>
      <c r="N139" s="34"/>
    </row>
    <row r="140" spans="1:14">
      <c r="J140" s="226"/>
      <c r="K140"/>
      <c r="L140"/>
      <c r="M140"/>
    </row>
  </sheetData>
  <mergeCells count="55">
    <mergeCell ref="I70:L70"/>
    <mergeCell ref="I71:L71"/>
    <mergeCell ref="I74:L74"/>
    <mergeCell ref="I72:L72"/>
    <mergeCell ref="I73:L73"/>
    <mergeCell ref="A66:O66"/>
    <mergeCell ref="J64:L64"/>
    <mergeCell ref="M64:O64"/>
    <mergeCell ref="A63:B63"/>
    <mergeCell ref="C63:D63"/>
    <mergeCell ref="A64:B64"/>
    <mergeCell ref="C64:D64"/>
    <mergeCell ref="F64:G64"/>
    <mergeCell ref="H64:I64"/>
    <mergeCell ref="F63:G63"/>
    <mergeCell ref="H63:I63"/>
    <mergeCell ref="J60:L60"/>
    <mergeCell ref="M60:O60"/>
    <mergeCell ref="J61:L61"/>
    <mergeCell ref="M61:O61"/>
    <mergeCell ref="J63:L63"/>
    <mergeCell ref="M63:O63"/>
    <mergeCell ref="M62:O62"/>
    <mergeCell ref="A61:B61"/>
    <mergeCell ref="C61:D61"/>
    <mergeCell ref="F61:G61"/>
    <mergeCell ref="H61:I61"/>
    <mergeCell ref="A60:B60"/>
    <mergeCell ref="C60:D60"/>
    <mergeCell ref="F60:G60"/>
    <mergeCell ref="H60:I60"/>
    <mergeCell ref="J59:L59"/>
    <mergeCell ref="M59:O59"/>
    <mergeCell ref="A58:B58"/>
    <mergeCell ref="C58:D58"/>
    <mergeCell ref="A59:B59"/>
    <mergeCell ref="C59:D59"/>
    <mergeCell ref="F59:G59"/>
    <mergeCell ref="H59:I59"/>
    <mergeCell ref="H58:I58"/>
    <mergeCell ref="J58:L58"/>
    <mergeCell ref="J56:L56"/>
    <mergeCell ref="M56:O56"/>
    <mergeCell ref="J57:L57"/>
    <mergeCell ref="M57:O57"/>
    <mergeCell ref="F58:G58"/>
    <mergeCell ref="M58:O58"/>
    <mergeCell ref="A56:B56"/>
    <mergeCell ref="C56:D56"/>
    <mergeCell ref="F56:G56"/>
    <mergeCell ref="H56:I56"/>
    <mergeCell ref="A57:B57"/>
    <mergeCell ref="C57:D57"/>
    <mergeCell ref="F57:G57"/>
    <mergeCell ref="H57:I57"/>
  </mergeCells>
  <phoneticPr fontId="21" type="noConversion"/>
  <hyperlinks>
    <hyperlink ref="P137" r:id="rId1" display="rsalling@ahmco.net"/>
    <hyperlink ref="P126" r:id="rId2" display="mgerman@ahmco.net"/>
    <hyperlink ref="P104" r:id="rId3" display="jwelch@ahmco.net"/>
    <hyperlink ref="P105" r:id="rId4" display="hhouse@ahmco.net"/>
    <hyperlink ref="P106" r:id="rId5" display="bjames@ahmco.net"/>
    <hyperlink ref="P107" r:id="rId6" display="dwirtz@ahmco.net"/>
    <hyperlink ref="P109" r:id="rId7" display="mjackson@ahmco.net"/>
    <hyperlink ref="P121" r:id="rId8" display="bschlegel@ahmco.net"/>
    <hyperlink ref="P124" r:id="rId9" display="gspilich@ahmco.net"/>
    <hyperlink ref="P101" r:id="rId10" display="lchase@ahmco.net"/>
    <hyperlink ref="P134" r:id="rId11" display="raustermann@ahmco.net"/>
    <hyperlink ref="P118" r:id="rId12" display="gmaida@ahmco.net"/>
    <hyperlink ref="P98" r:id="rId13" display="dclark@ahmco.net"/>
    <hyperlink ref="P119" r:id="rId14" display="dstreeter@ahmco.net"/>
    <hyperlink ref="P127" r:id="rId15" display="mmckay@ahmco.net"/>
    <hyperlink ref="P102" r:id="rId16" display="kflanders@ahmco.net"/>
    <hyperlink ref="P97" r:id="rId17" display="gbrewer@ahmco.net"/>
    <hyperlink ref="P115" r:id="rId18" display="rwaters@ahmco.net"/>
    <hyperlink ref="P131" r:id="rId19" display="achia@ahmco.net"/>
    <hyperlink ref="P103" r:id="rId20" display="etucker@ahmco.net"/>
    <hyperlink ref="P110" r:id="rId21" display="sdudley@ahmco.net"/>
    <hyperlink ref="P114" r:id="rId22" display="tsibley@ahmco.net"/>
    <hyperlink ref="P111" r:id="rId23" display="jwilson@ahmco.net"/>
    <hyperlink ref="P116" r:id="rId24" display="tgomez@ahmco.net"/>
    <hyperlink ref="R123" r:id="rId25" display="hampton.jacksonville@ahmco.net"/>
    <hyperlink ref="R128" r:id="rId26" display="comfort.orlandto@ahmco.net"/>
    <hyperlink ref="R130" r:id="rId27" display="hampton.crabtree@ahmco.net"/>
    <hyperlink ref="R112" r:id="rId28" display="quality.charelston@ahmco.net"/>
    <hyperlink ref="R127" r:id="rId29" display="hilton.raleigh@ahmco.net"/>
    <hyperlink ref="R137" r:id="rId30" display="courtyard.wilmington@ahmco.net"/>
    <hyperlink ref="R105" r:id="rId31" display="hampton.southlake@ahmco.net"/>
    <hyperlink ref="R125" r:id="rId32" display="homewood.lakemary@ahmco.net"/>
    <hyperlink ref="R122" r:id="rId33" display="courtyard.houston@ahmco.net"/>
    <hyperlink ref="R129" r:id="rId34" display="homewood.phoenix@ahmco.net"/>
    <hyperlink ref="R135" r:id="rId35" display="comfort.wilmington@ahmco.net"/>
    <hyperlink ref="R101" r:id="rId36" display="hampton.perimeter@ahmco.net"/>
    <hyperlink ref="R124" r:id="rId37" display="hampton.pontevedra@ahmco.net"/>
    <hyperlink ref="R126" r:id="rId38" display="hampton.lasvegas@ahmco.net"/>
    <hyperlink ref="R104" r:id="rId39" display="hampton.gwinnett@ahmco.net"/>
    <hyperlink ref="R102" r:id="rId40" display="hilton.alpharetta@ahmco.net"/>
    <hyperlink ref="R103" r:id="rId41" display="homewood.alpharetta@ahmco.net"/>
    <hyperlink ref="R99" r:id="rId42" display="courtyard.annarbor@ahmco.net"/>
    <hyperlink ref="R100" r:id="rId43" display="fairfield.annarbor@ahmco.net"/>
    <hyperlink ref="R106" r:id="rId44" display="hampton.boone@ahmco.net"/>
    <hyperlink ref="R107" r:id="rId45" display="hampton.brunswick@ahmco.net"/>
    <hyperlink ref="R109" r:id="rId46" display="hampton.cary@ahmco.net"/>
    <hyperlink ref="R110" r:id="rId47" display="homewood.cary@ahmco.net"/>
    <hyperlink ref="R111" r:id="rId48" display="comfort.charleston@ahmco.net"/>
    <hyperlink ref="R114" r:id="rId49" display="comfort.chester@ahmco.net"/>
    <hyperlink ref="R113" r:id="rId50" display="hampton.charlotte@ahmco.net"/>
    <hyperlink ref="R117" r:id="rId51" display="hampton.durham@ahmco.net"/>
    <hyperlink ref="R119" r:id="rId52" display="hilton.evanston@ahmco.net"/>
    <hyperlink ref="R120" r:id="rId53" display="comfort.greenville@ahmco.net"/>
    <hyperlink ref="R98" r:id="rId54" display="hilton.albany@ahmco.net"/>
    <hyperlink ref="R116" r:id="rId55" display="comfort.durham@ahmco.net"/>
    <hyperlink ref="R118" r:id="rId56" display="hampton.whiteplains@ahmco.net"/>
    <hyperlink ref="R134" r:id="rId57" display="hampton.wspringfield@ahmco.net"/>
    <hyperlink ref="P130" r:id="rId58" display="gsabbagh@ahmco.net"/>
    <hyperlink ref="P112" r:id="rId59" display="rjaicks@ahmco.net"/>
    <hyperlink ref="P125" r:id="rId60" display="mplebanski@ahmco.net"/>
    <hyperlink ref="R131" r:id="rId61" display="holiday.secaucus@ahmco.net"/>
    <hyperlink ref="P129" r:id="rId62" display="lgibbons@ahmco.net"/>
    <hyperlink ref="P122" r:id="rId63" display="rhendrix@ahmco.net"/>
  </hyperlinks>
  <pageMargins left="0.25" right="0.25" top="0" bottom="0.25" header="0.25" footer="0.5"/>
  <pageSetup scale="98" fitToHeight="0" orientation="landscape" horizontalDpi="1200" verticalDpi="1200" r:id="rId64"/>
  <headerFooter alignWithMargins="0"/>
  <rowBreaks count="2" manualBreakCount="2">
    <brk id="50" max="65535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EXP RPT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A. Weitz</dc:creator>
  <cp:lastModifiedBy>Regan</cp:lastModifiedBy>
  <cp:lastPrinted>2011-06-28T20:50:14Z</cp:lastPrinted>
  <dcterms:created xsi:type="dcterms:W3CDTF">1997-08-26T23:41:39Z</dcterms:created>
  <dcterms:modified xsi:type="dcterms:W3CDTF">2013-01-25T19:46:23Z</dcterms:modified>
</cp:coreProperties>
</file>